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19200" windowHeight="9645" tabRatio="831" activeTab="1"/>
  </bookViews>
  <sheets>
    <sheet name="INSTRUCCIONES" sheetId="26" r:id="rId1"/>
    <sheet name=" DESGL. COSTES PROYECTO" sheetId="23" r:id="rId2"/>
    <sheet name="PERSONAL" sheetId="2" r:id="rId3"/>
    <sheet name=" COLAB TÉCNICAS" sheetId="3" r:id="rId4"/>
    <sheet name="BECAS ASIST. TTE." sheetId="27" r:id="rId5"/>
    <sheet name=" DIETAS " sheetId="22" r:id="rId6"/>
  </sheets>
  <definedNames>
    <definedName name="_xlnm.Print_Area" localSheetId="3">' COLAB TÉCNICAS'!$A$1:$Q$35</definedName>
    <definedName name="_xlnm.Print_Area" localSheetId="1">' DESGL. COSTES PROYECTO'!$A$1:$H$42</definedName>
    <definedName name="_xlnm.Print_Area" localSheetId="5">' DIETAS '!$A$1:$J$29</definedName>
    <definedName name="_xlnm.Print_Area" localSheetId="4">'BECAS ASIST. TTE.'!$A$1:$P$61</definedName>
    <definedName name="_xlnm.Print_Area" localSheetId="0">INSTRUCCIONES!$A$1:$C$9</definedName>
    <definedName name="_xlnm.Print_Area" localSheetId="2">PERSONAL!$A$1:$P$31</definedName>
    <definedName name="OLE_LINK1" localSheetId="0">INSTRUCCIONES!#REF!</definedName>
  </definedNames>
  <calcPr calcId="152511"/>
</workbook>
</file>

<file path=xl/calcChain.xml><?xml version="1.0" encoding="utf-8"?>
<calcChain xmlns="http://schemas.openxmlformats.org/spreadsheetml/2006/main">
  <c r="F38" i="23" l="1"/>
  <c r="N38" i="23" l="1"/>
  <c r="M38" i="23"/>
  <c r="L38" i="23"/>
  <c r="K38" i="23"/>
  <c r="J38" i="23"/>
  <c r="J47" i="27" l="1"/>
  <c r="J48" i="27"/>
  <c r="J49" i="27"/>
  <c r="J50" i="27"/>
  <c r="J46" i="27"/>
  <c r="J23" i="27"/>
  <c r="J24" i="27"/>
  <c r="J25" i="27"/>
  <c r="J26" i="27"/>
  <c r="J22" i="27"/>
  <c r="H18" i="2"/>
  <c r="L23" i="27" l="1"/>
  <c r="N23" i="27" s="1"/>
  <c r="L24" i="27"/>
  <c r="N24" i="27" s="1"/>
  <c r="L26" i="27"/>
  <c r="N26" i="27" s="1"/>
  <c r="O26" i="27" l="1"/>
  <c r="L25" i="27"/>
  <c r="N25" i="27" s="1"/>
  <c r="O25" i="27" s="1"/>
  <c r="O23" i="27"/>
  <c r="O24" i="27"/>
  <c r="H51" i="27" l="1"/>
  <c r="H27" i="27"/>
  <c r="L46" i="27" l="1"/>
  <c r="L47" i="27"/>
  <c r="N47" i="27" s="1"/>
  <c r="O47" i="27" s="1"/>
  <c r="L48" i="27"/>
  <c r="N48" i="27" s="1"/>
  <c r="O48" i="27" s="1"/>
  <c r="L49" i="27"/>
  <c r="N49" i="27" s="1"/>
  <c r="O49" i="27" s="1"/>
  <c r="L50" i="27"/>
  <c r="N50" i="27" s="1"/>
  <c r="O50" i="27" s="1"/>
  <c r="J51" i="27"/>
  <c r="L22" i="27"/>
  <c r="N22" i="27" s="1"/>
  <c r="J27" i="27"/>
  <c r="F20" i="22"/>
  <c r="H20" i="22" s="1"/>
  <c r="F21" i="22"/>
  <c r="F22" i="22"/>
  <c r="H22" i="22" s="1"/>
  <c r="I22" i="22" s="1"/>
  <c r="F19" i="22"/>
  <c r="H20" i="2"/>
  <c r="I20" i="22" l="1"/>
  <c r="F23" i="22"/>
  <c r="E37" i="23" s="1"/>
  <c r="L51" i="27"/>
  <c r="E27" i="23" s="1"/>
  <c r="N46" i="27"/>
  <c r="L27" i="27"/>
  <c r="E26" i="23" s="1"/>
  <c r="N27" i="27"/>
  <c r="O22" i="27"/>
  <c r="H21" i="22"/>
  <c r="I21" i="22" s="1"/>
  <c r="H19" i="22"/>
  <c r="H23" i="22" l="1"/>
  <c r="F37" i="23" s="1"/>
  <c r="E22" i="23"/>
  <c r="O27" i="27"/>
  <c r="G26" i="23" s="1"/>
  <c r="F26" i="23"/>
  <c r="I19" i="22"/>
  <c r="N51" i="27"/>
  <c r="O46" i="27"/>
  <c r="L18" i="2"/>
  <c r="O51" i="27" l="1"/>
  <c r="G27" i="23" s="1"/>
  <c r="F27" i="23"/>
  <c r="F22" i="23" s="1"/>
  <c r="N18" i="2"/>
  <c r="O18" i="2" s="1"/>
  <c r="L19" i="2"/>
  <c r="N19" i="2" l="1"/>
  <c r="O19" i="2" s="1"/>
  <c r="D23" i="22"/>
  <c r="I23" i="22" s="1"/>
  <c r="G37" i="23" s="1"/>
  <c r="G22" i="23" s="1"/>
  <c r="K22" i="3"/>
  <c r="M22" i="3" s="1"/>
  <c r="K23" i="3"/>
  <c r="K24" i="3"/>
  <c r="M24" i="3" s="1"/>
  <c r="O24" i="3" s="1"/>
  <c r="P24" i="3" s="1"/>
  <c r="K25" i="3"/>
  <c r="K21" i="3"/>
  <c r="O22" i="3" l="1"/>
  <c r="P22" i="3" s="1"/>
  <c r="M23" i="3"/>
  <c r="O23" i="3" s="1"/>
  <c r="P23" i="3" s="1"/>
  <c r="M25" i="3"/>
  <c r="O25" i="3" s="1"/>
  <c r="P25" i="3" s="1"/>
  <c r="L20" i="2" l="1"/>
  <c r="N20" i="2" s="1"/>
  <c r="L21" i="2"/>
  <c r="N21" i="2" s="1"/>
  <c r="L22" i="2"/>
  <c r="N22" i="2" s="1"/>
  <c r="L23" i="2"/>
  <c r="N23" i="2" s="1"/>
  <c r="J24" i="2"/>
  <c r="N24" i="2" l="1"/>
  <c r="F20" i="23" s="1"/>
  <c r="O22" i="2"/>
  <c r="O21" i="2"/>
  <c r="O23" i="2"/>
  <c r="O20" i="2"/>
  <c r="L24" i="2"/>
  <c r="E20" i="23" s="1"/>
  <c r="H19" i="2"/>
  <c r="H21" i="2"/>
  <c r="H22" i="2"/>
  <c r="H23" i="2"/>
  <c r="O24" i="2" l="1"/>
  <c r="G20" i="23" s="1"/>
  <c r="H24" i="2"/>
  <c r="G24" i="2" l="1"/>
  <c r="M21" i="3" l="1"/>
  <c r="M26" i="3" l="1"/>
  <c r="E21" i="23" s="1"/>
  <c r="E19" i="23" s="1"/>
  <c r="O21" i="3"/>
  <c r="F24" i="2"/>
  <c r="K26" i="3"/>
  <c r="E38" i="23" l="1"/>
  <c r="P21" i="3"/>
  <c r="O26" i="3"/>
  <c r="P26" i="3" l="1"/>
  <c r="G21" i="23" s="1"/>
  <c r="G19" i="23" s="1"/>
  <c r="F21" i="23"/>
  <c r="F19" i="23" s="1"/>
  <c r="G38" i="23" l="1"/>
</calcChain>
</file>

<file path=xl/sharedStrings.xml><?xml version="1.0" encoding="utf-8"?>
<sst xmlns="http://schemas.openxmlformats.org/spreadsheetml/2006/main" count="169" uniqueCount="112">
  <si>
    <t>Los gastos relacionados a continuación están referidos a los siguientes:</t>
  </si>
  <si>
    <t>CONCEPTOS</t>
  </si>
  <si>
    <t xml:space="preserve">GASTOS CORRIENTES: </t>
  </si>
  <si>
    <t>2.1</t>
  </si>
  <si>
    <t xml:space="preserve">MANTENIMIENTO Y ACTIVIDADES </t>
  </si>
  <si>
    <t>2.2</t>
  </si>
  <si>
    <t>DIETAS (Transporte):</t>
  </si>
  <si>
    <t>APELLIDOS Y NOMBRE DEL TRABAJADOR</t>
  </si>
  <si>
    <t>NIF</t>
  </si>
  <si>
    <t>CATEGORÍA LABORAL</t>
  </si>
  <si>
    <t>JORNADA LABORAL</t>
  </si>
  <si>
    <t>SUELDO BRUTO MENSUAL</t>
  </si>
  <si>
    <t>TOTAL</t>
  </si>
  <si>
    <t>CONVENIO COLECTIVO DE APLICACIÓN:</t>
  </si>
  <si>
    <t>FECHA PUBLICACIÓN DE BORM / BOE:</t>
  </si>
  <si>
    <t>APELLIDOS Y NOMBRE DEL COLABORADOR</t>
  </si>
  <si>
    <t>TITULACIÓN</t>
  </si>
  <si>
    <t>ACTIVIDAD REALIZADA</t>
  </si>
  <si>
    <t>DEDICACIÓN AL PROYECTO</t>
  </si>
  <si>
    <t>Horas/Mes</t>
  </si>
  <si>
    <t>Total horas curso</t>
  </si>
  <si>
    <t>(**) Importe máximo 4 €/día</t>
  </si>
  <si>
    <t>D./Dª.  , con NIF    como representante legal de dicha entidad</t>
  </si>
  <si>
    <t>D./Dª.  , con NIF   como representante legal de dicha entidad</t>
  </si>
  <si>
    <t>NºMeses</t>
  </si>
  <si>
    <t xml:space="preserve">Documento firmado electrónicamente por </t>
  </si>
  <si>
    <t>CUOTAS SEG. SOC. MENSUAL</t>
  </si>
  <si>
    <t>PERIODO DE CONTRATACIÓN</t>
  </si>
  <si>
    <t>EL/LA REPRESENTANTE DE LA ENTIDAD</t>
  </si>
  <si>
    <t xml:space="preserve"> </t>
  </si>
  <si>
    <t xml:space="preserve">PROYECTO: </t>
  </si>
  <si>
    <t>previstos  para la ejecución de este programa:</t>
  </si>
  <si>
    <t>Muchas Gracias por vuestra atención.</t>
  </si>
  <si>
    <t>“Los datos consignados en este documento serán tratados de acuerdo a la Ley Orgánica 3/2018, de 5 de diciembre, de Protección de Datos personales y garantía de los derechos digitales”</t>
  </si>
  <si>
    <t>“Los datos consignados en este documento serán tratados de acuerdo a la Ley Orgánica  3/2018, de 5 de diciembre, de Protección de Datos personales y garantía de los derechos digitales”</t>
  </si>
  <si>
    <t>“Los datos consignados en este documento serán tratados de acuerdo a la Ley Orgánica 3/2018. de 5 de diciembre, de Protección de Datos personales y garantía de los derechos digitales ”</t>
  </si>
  <si>
    <t>“Los datos consignados en este documento serán tratados de acuerdo a la Ley Orgánica 3/2018, de 5 de diciembre, de Protección de Datos Personales y garantía de los derechos digitales"</t>
  </si>
  <si>
    <t>COSTE TOTAL</t>
  </si>
  <si>
    <t>COSTE TOTAL TRANSPORTE</t>
  </si>
  <si>
    <t>Alquileres de salas o espacios</t>
  </si>
  <si>
    <t>Seguros de accidentes y responsabilidad</t>
  </si>
  <si>
    <t>Servicios y medidas de conciliación</t>
  </si>
  <si>
    <t xml:space="preserve">Otros gastos necesarios para el desarrollo del proyecto. Especificar: </t>
  </si>
  <si>
    <t>Becas asistencia acciones formativas</t>
  </si>
  <si>
    <t>Becas de transporte acciones formativas</t>
  </si>
  <si>
    <t>Materiales para el desarrollo de las actividades</t>
  </si>
  <si>
    <t>Arrendamiento de equipamiento para el desarrollo de actividades. Especificar:</t>
  </si>
  <si>
    <t>Precio hora(*)</t>
  </si>
  <si>
    <t>(*) Importe máximo subvencionable 25€ hora.</t>
  </si>
  <si>
    <t>1.1</t>
  </si>
  <si>
    <t>1.2</t>
  </si>
  <si>
    <t>Actividades de sensibilización y lucha contra la discriminación</t>
  </si>
  <si>
    <t xml:space="preserve">ENTIDAD LOCAL: </t>
  </si>
  <si>
    <t>Servicios o colaboraciones técnicas externas: Monitores, profesorado. Personas físicas que desempeñan  servicios por cuenta propia (cursos, conferencias, charlas…).</t>
  </si>
  <si>
    <t>APELLIDOS Y NOMBRE DEL TRABAJADOR/A</t>
  </si>
  <si>
    <t>TOTAL COSTES TRABAJADOR/A MES</t>
  </si>
  <si>
    <t>%IMPUTADO AL PROYECTO</t>
  </si>
  <si>
    <t>TOTAL IMPUTADO PROYECTO</t>
  </si>
  <si>
    <t>TOTAL IMPUTACIÓN SUBVENCIÓN</t>
  </si>
  <si>
    <t>APORTACIÓN ENTIDAD</t>
  </si>
  <si>
    <t>% IMPUTADO SUBVENCIÓN</t>
  </si>
  <si>
    <t>TOTAL HORAS CURSO</t>
  </si>
  <si>
    <t>TOTAL IMPUTADO SUBVENCIÓN</t>
  </si>
  <si>
    <t>%IMPUTADO SUBVENCIÓN</t>
  </si>
  <si>
    <t>%IMPUTADO
 AL PROYECTO</t>
  </si>
  <si>
    <t>TOTAL IMPUTADO SUBVENCION</t>
  </si>
  <si>
    <t>IMPORTE TOTAL PROYECTO</t>
  </si>
  <si>
    <t>IMPORTE TOTAL SUBVENCIÓN</t>
  </si>
  <si>
    <t>1. El presente documento Excel contiene los diferentes anexos que relacionan los costes en que podéis incurrir en el desarrollo del proyecto.</t>
  </si>
  <si>
    <r>
      <t>CÓDIGO DEL PROCEDIMIENTO</t>
    </r>
    <r>
      <rPr>
        <sz val="10"/>
        <rFont val="Arial"/>
        <family val="2"/>
      </rPr>
      <t xml:space="preserve">: Concesión directa-3494
                      </t>
    </r>
  </si>
  <si>
    <r>
      <t xml:space="preserve">       </t>
    </r>
    <r>
      <rPr>
        <b/>
        <sz val="10"/>
        <rFont val="Arial"/>
        <family val="2"/>
      </rPr>
      <t xml:space="preserve">Proyecto inicial   </t>
    </r>
    <r>
      <rPr>
        <b/>
        <sz val="10"/>
        <rFont val="Wingdings 2"/>
        <family val="1"/>
        <charset val="2"/>
      </rPr>
      <t>£</t>
    </r>
  </si>
  <si>
    <r>
      <rPr>
        <b/>
        <sz val="10"/>
        <rFont val="Wingdings 2"/>
        <family val="1"/>
        <charset val="2"/>
      </rPr>
      <t>£</t>
    </r>
    <r>
      <rPr>
        <b/>
        <sz val="10"/>
        <rFont val="Arial"/>
        <family val="2"/>
      </rPr>
      <t xml:space="preserve">  DECLARO     </t>
    </r>
    <r>
      <rPr>
        <b/>
        <sz val="10"/>
        <rFont val="Wingdings 2"/>
        <family val="1"/>
        <charset val="2"/>
      </rPr>
      <t>£</t>
    </r>
    <r>
      <rPr>
        <b/>
        <sz val="10"/>
        <rFont val="Arial"/>
        <family val="2"/>
      </rPr>
      <t xml:space="preserve"> CERTIFICO </t>
    </r>
    <r>
      <rPr>
        <sz val="10"/>
        <rFont val="Arial"/>
        <family val="2"/>
      </rPr>
      <t xml:space="preserve"> que en relación con la subvención, los datos que a continuación se consignan corresponden a los profesionales independientes </t>
    </r>
  </si>
  <si>
    <r>
      <t xml:space="preserve">Los datos económicos sobre </t>
    </r>
    <r>
      <rPr>
        <b/>
        <sz val="10"/>
        <rFont val="Arial"/>
        <family val="2"/>
      </rPr>
      <t>becas de transporte son:</t>
    </r>
  </si>
  <si>
    <r>
      <rPr>
        <b/>
        <sz val="10"/>
        <rFont val="Wingdings 2"/>
        <family val="1"/>
        <charset val="2"/>
      </rPr>
      <t>£</t>
    </r>
    <r>
      <rPr>
        <b/>
        <sz val="10"/>
        <rFont val="Arial"/>
        <family val="2"/>
      </rPr>
      <t xml:space="preserve"> DECLARO    </t>
    </r>
    <r>
      <rPr>
        <b/>
        <sz val="10"/>
        <rFont val="Wingdings 2"/>
        <family val="1"/>
        <charset val="2"/>
      </rPr>
      <t>£</t>
    </r>
    <r>
      <rPr>
        <b/>
        <sz val="10"/>
        <rFont val="Arial"/>
        <family val="2"/>
      </rPr>
      <t xml:space="preserve"> CERTIFICO </t>
    </r>
    <r>
      <rPr>
        <sz val="10"/>
        <rFont val="Arial"/>
        <family val="2"/>
      </rPr>
      <t xml:space="preserve"> que en relación con la subvención para el programa, los datos económicos sobre transporte de personal son:</t>
    </r>
  </si>
  <si>
    <r>
      <t xml:space="preserve">Personal técnico contratado/imputado por la entidad local </t>
    </r>
    <r>
      <rPr>
        <b/>
        <sz val="8"/>
        <color theme="5" tint="-0.249977111117893"/>
        <rFont val="Arial"/>
        <family val="2"/>
      </rPr>
      <t>(Es obligatorio destinar al menos el 10% de la subvención a conceder).</t>
    </r>
  </si>
  <si>
    <r>
      <t xml:space="preserve">Actividades culturales y lúdicas. </t>
    </r>
    <r>
      <rPr>
        <b/>
        <sz val="8"/>
        <color theme="5" tint="-0.249977111117893"/>
        <rFont val="Arial"/>
        <family val="2"/>
      </rPr>
      <t>(Límite del 20% de la subvención)</t>
    </r>
    <r>
      <rPr>
        <sz val="8"/>
        <rFont val="Arial"/>
        <family val="2"/>
      </rPr>
      <t xml:space="preserve">
</t>
    </r>
  </si>
  <si>
    <r>
      <t xml:space="preserve">Publicidad, propaganda y difusión </t>
    </r>
    <r>
      <rPr>
        <b/>
        <sz val="8"/>
        <color theme="5" tint="-0.249977111117893"/>
        <rFont val="Arial"/>
        <family val="2"/>
      </rPr>
      <t>(Límite del 2% de la subvención)</t>
    </r>
    <r>
      <rPr>
        <sz val="8"/>
        <rFont val="Arial"/>
        <family val="2"/>
      </rPr>
      <t xml:space="preserve">
</t>
    </r>
  </si>
  <si>
    <r>
      <t xml:space="preserve">Subcontrataciones .Especificar cada una de las subcontrataciones a realizar: </t>
    </r>
    <r>
      <rPr>
        <b/>
        <sz val="8"/>
        <color theme="5" tint="-0.249977111117893"/>
        <rFont val="Arial"/>
        <family val="2"/>
      </rPr>
      <t>(Límite del 90% de la subvención)</t>
    </r>
    <r>
      <rPr>
        <sz val="8"/>
        <rFont val="Arial"/>
        <family val="2"/>
      </rPr>
      <t xml:space="preserve">
</t>
    </r>
    <r>
      <rPr>
        <sz val="8"/>
        <rFont val="Wingdings"/>
        <charset val="2"/>
      </rPr>
      <t>®
®</t>
    </r>
    <r>
      <rPr>
        <sz val="8"/>
        <rFont val="Arial"/>
        <family val="2"/>
      </rPr>
      <t xml:space="preserve">
</t>
    </r>
  </si>
  <si>
    <t>NOMBRE DE LA ACCION FORMATIVA</t>
  </si>
  <si>
    <t>PERIODO DE REALIZACION</t>
  </si>
  <si>
    <t>Nº DE BECAS A CONCEDER</t>
  </si>
  <si>
    <t>HORAS DIA</t>
  </si>
  <si>
    <r>
      <rPr>
        <b/>
        <sz val="10"/>
        <rFont val="Wingdings 2"/>
        <family val="1"/>
        <charset val="2"/>
      </rPr>
      <t>£</t>
    </r>
    <r>
      <rPr>
        <b/>
        <sz val="10"/>
        <rFont val="Arial"/>
        <family val="2"/>
      </rPr>
      <t xml:space="preserve">  DECLARO     </t>
    </r>
    <r>
      <rPr>
        <b/>
        <sz val="10"/>
        <rFont val="Wingdings 2"/>
        <family val="1"/>
        <charset val="2"/>
      </rPr>
      <t>£</t>
    </r>
    <r>
      <rPr>
        <b/>
        <sz val="10"/>
        <rFont val="Arial"/>
        <family val="2"/>
      </rPr>
      <t xml:space="preserve"> CERTIFICO </t>
    </r>
    <r>
      <rPr>
        <sz val="10"/>
        <rFont val="Arial"/>
        <family val="2"/>
      </rPr>
      <t xml:space="preserve"> que en relación con la subvención, los datos económicos sobre becas de asistencia previstos son:</t>
    </r>
  </si>
  <si>
    <t>COSTE TOTAL IMPUTADO PROYECTO</t>
  </si>
  <si>
    <t>D./Dª.,   con NIF   como representante legal de dicha entidad</t>
  </si>
  <si>
    <t xml:space="preserve">
Documento firmado electrónicamente por 
EL/LA REPRESENTANTE DE LA ENTIDAD
</t>
  </si>
  <si>
    <t>(*)Nº DIAS LECTIVOS</t>
  </si>
  <si>
    <t xml:space="preserve"> (**)IMPORTE DIA</t>
  </si>
  <si>
    <t>OBSERVACIONES: (**) Importe máximo 8 €/día 4 horas de formación o parte proporcional, si esta es inferior.</t>
  </si>
  <si>
    <t>(**)IMPORTE DIA</t>
  </si>
  <si>
    <t>*Nº Dias lectivos es: La división de "Total horas curso" entre "Horas dia"</t>
  </si>
  <si>
    <r>
      <t xml:space="preserve">4. Es importante que a la hora de planificar la distribución del presupuesto   tengáis en cuenta los gastos y límites subvencionables  de acuerdo a lo establecido en la Guía de Gestión (Artículo 9 del Decreto Regulador)  .  </t>
    </r>
    <r>
      <rPr>
        <b/>
        <sz val="11"/>
        <rFont val="Microsoft Sans Serif"/>
        <family val="2"/>
      </rPr>
      <t>En caso de subcontratación</t>
    </r>
    <r>
      <rPr>
        <sz val="11"/>
        <rFont val="Microsoft Sans Serif"/>
        <family val="2"/>
      </rPr>
      <t>,será también de aplicación lo establecido en la Guía.</t>
    </r>
  </si>
  <si>
    <r>
      <t>5. Una vez cumplimentado el Libro Excel de “Anexos Económicos de Costes del Proyecto”,  seleccionar todas las pestañas que hayan sido cumplimentadas (</t>
    </r>
    <r>
      <rPr>
        <sz val="11"/>
        <rFont val="Wingdings"/>
        <charset val="2"/>
      </rPr>
      <t>ñ</t>
    </r>
    <r>
      <rPr>
        <sz val="11"/>
        <rFont val="Microsoft Sans Serif"/>
        <family val="2"/>
      </rPr>
      <t xml:space="preserve"> tecla de mayúscula +pestaña)  de las distintas hojas que componen el libro, </t>
    </r>
    <r>
      <rPr>
        <u/>
        <sz val="11"/>
        <rFont val="Microsoft Sans Serif"/>
        <family val="2"/>
      </rPr>
      <t>excepto la pestaña de “Instrucciones</t>
    </r>
    <r>
      <rPr>
        <sz val="11"/>
        <rFont val="Microsoft Sans Serif"/>
        <family val="2"/>
      </rPr>
      <t>”, con ellas seleccionadas se debe convertir el documento en un PDF que se firmará una única vez.  
No se aceptarán los anexos aportados individualmente.</t>
    </r>
  </si>
  <si>
    <r>
      <t xml:space="preserve">   DECLARO      CERTIFICO,  </t>
    </r>
    <r>
      <rPr>
        <sz val="10"/>
        <rFont val="Arial"/>
        <family val="2"/>
      </rPr>
      <t>que en relación con la subvención, los costes de personal previstos son:</t>
    </r>
  </si>
  <si>
    <r>
      <t xml:space="preserve">2. </t>
    </r>
    <r>
      <rPr>
        <b/>
        <u/>
        <sz val="11"/>
        <rFont val="Microsoft Sans Serif"/>
        <family val="2"/>
      </rPr>
      <t>Anexo de Desglose de costes del proyecto</t>
    </r>
    <r>
      <rPr>
        <b/>
        <sz val="11"/>
        <rFont val="Microsoft Sans Serif"/>
        <family val="2"/>
      </rPr>
      <t>:</t>
    </r>
    <r>
      <rPr>
        <sz val="11"/>
        <rFont val="Microsoft Sans Serif"/>
        <family val="2"/>
      </rPr>
      <t xml:space="preserve"> es el anexo global en el que se ha de relacionar la totalidad de gastos a realizar para el desarrollo del proyecto.
Se encuentra dividido en dos grandes categorías de gastos </t>
    </r>
    <r>
      <rPr>
        <b/>
        <sz val="11"/>
        <rFont val="Microsoft Sans Serif"/>
        <family val="2"/>
      </rPr>
      <t>(Personal y Gastos Corrientes</t>
    </r>
    <r>
      <rPr>
        <sz val="11"/>
        <rFont val="Microsoft Sans Serif"/>
        <family val="2"/>
      </rPr>
      <t xml:space="preserve">), divididas a su vez en subconceptos. 
</t>
    </r>
    <r>
      <rPr>
        <b/>
        <sz val="10"/>
        <rFont val="Microsoft Sans Serif"/>
        <family val="2"/>
      </rPr>
      <t>-IMPORTE TOTAL PROYECTO</t>
    </r>
    <r>
      <rPr>
        <sz val="11"/>
        <rFont val="Microsoft Sans Serif"/>
        <family val="2"/>
      </rPr>
      <t xml:space="preserve">: hace referencia al coste total del proyecto por categoría de gasto y subconcepto.
</t>
    </r>
    <r>
      <rPr>
        <b/>
        <sz val="11"/>
        <rFont val="Microsoft Sans Serif"/>
        <family val="2"/>
      </rPr>
      <t>-</t>
    </r>
    <r>
      <rPr>
        <b/>
        <sz val="10"/>
        <rFont val="Microsoft Sans Serif"/>
        <family val="2"/>
      </rPr>
      <t>IMPORTE TOTAL IMPUTADO A LA SUBVENCIÓN</t>
    </r>
    <r>
      <rPr>
        <sz val="11"/>
        <rFont val="Microsoft Sans Serif"/>
        <family val="2"/>
      </rPr>
      <t xml:space="preserve">: hace referencia al coste total que se imputa  a la subvención por categoría de gasto y subconcepto. 
</t>
    </r>
    <r>
      <rPr>
        <b/>
        <sz val="10"/>
        <rFont val="Microsoft Sans Serif"/>
        <family val="2"/>
      </rPr>
      <t>-APORTACIÓN DE LA ENTIDAD</t>
    </r>
    <r>
      <rPr>
        <sz val="11"/>
        <rFont val="Microsoft Sans Serif"/>
        <family val="2"/>
      </rPr>
      <t xml:space="preserve">: se refiere a la aportación económica que pudiera realizar la entidad local procedente de fondos propios o de otra subvención. 
</t>
    </r>
    <r>
      <rPr>
        <b/>
        <sz val="11"/>
        <rFont val="Microsoft Sans Serif"/>
        <family val="2"/>
      </rPr>
      <t>NOTA</t>
    </r>
    <r>
      <rPr>
        <sz val="11"/>
        <rFont val="Microsoft Sans Serif"/>
        <family val="2"/>
      </rPr>
      <t xml:space="preserve">: No resulta preceptiva  la aportación económica por parte de la entidad local.
</t>
    </r>
  </si>
  <si>
    <r>
      <t xml:space="preserve">3. Los anexos correspondientes a gastos específicos (Personal, Colaboraciones técnicas, Becas y Dietas) van vinculados al Anexo  de desglose de costes del proyecto correspondiente , de tal manera que en este anexo las celdas correspondientes a Personal, Colaboraciones técnicas, relación de becas y dietas, se cumplimentan automáticamente una vez se han rellenado los anexos específicos de aquellos conceptos del programa.
Los importes de los gastos previstos en el resto de subconceptos: </t>
    </r>
    <r>
      <rPr>
        <i/>
        <sz val="11"/>
        <rFont val="Microsoft Sans Serif"/>
        <family val="2"/>
      </rPr>
      <t xml:space="preserve">materiales, arrendamiento de equipos, alquiler de salas seguros, actividades de sensibilización, actividades culturales, etc. </t>
    </r>
    <r>
      <rPr>
        <sz val="11"/>
        <rFont val="Microsoft Sans Serif"/>
        <family val="2"/>
      </rPr>
      <t>deberán incorporarse manualmente en el Anexo V. En caso de que la entidad local prevea realizar aportación económica, deberá cumplimentar la casilla correspondiente. En caso contrario el importe total del proyecto coincidirá con el importe total imputado a la subvención.
Así mismo, las categorías de gasto "Personal" y "Gastos corrientes" también se autocompletan conforme se va cumplimentando el anexo.
Para evitar la desconfiguración de los anexos  se han sombreado en cada hoja aquellas celdas que se cumplimentan de forma automática a medida que vais rellenando los diferentes anexos y que por tanto no es preciso cumplimentar ni manipular.</t>
    </r>
  </si>
  <si>
    <t>DATOS DEL PROCEDIMIENTO:</t>
  </si>
  <si>
    <t xml:space="preserve">
PERSONAL
</t>
  </si>
  <si>
    <t xml:space="preserve">   INSTRUCCIONES PARA LA CUMPLIMENTACIÓN DE LOS ANEXOS ECONÓMICOS INICIALES
PLAN DE DESARROLLO GITANO PDG 2024</t>
  </si>
  <si>
    <t>DATOS DEL PROCEDIMIENTO: Subvenciones Plan Desarrollo Gitano 2024</t>
  </si>
  <si>
    <t>COSTES INDIRECTOS</t>
  </si>
  <si>
    <t xml:space="preserve">Especificar: </t>
  </si>
  <si>
    <t>2.3</t>
  </si>
  <si>
    <r>
      <t>Actividades lúdicas relacionadas con la Celebración del Día Internacional del Pueblo Gitano.</t>
    </r>
    <r>
      <rPr>
        <b/>
        <sz val="8"/>
        <color theme="5" tint="-0.249977111117893"/>
        <rFont val="Arial"/>
        <family val="2"/>
      </rPr>
      <t>(Límite del 7% de la subvención)</t>
    </r>
    <r>
      <rPr>
        <sz val="8"/>
        <rFont val="Arial"/>
        <family val="2"/>
      </rPr>
      <t xml:space="preserve">
</t>
    </r>
  </si>
  <si>
    <r>
      <t xml:space="preserve">Gastos del local donde se desarrolla el proyecto : luz, agua, gas, calefacción, comunicaciones, limpieza y reparación simple o mantenimiento, material fungible, etc. </t>
    </r>
    <r>
      <rPr>
        <b/>
        <sz val="8"/>
        <color theme="5" tint="-0.249977111117893"/>
        <rFont val="Arial"/>
        <family val="2"/>
      </rPr>
      <t>(Límite del 10% de la subvención)</t>
    </r>
    <r>
      <rPr>
        <sz val="8"/>
        <rFont val="Arial"/>
        <family val="2"/>
      </rPr>
      <t xml:space="preserve">
Especificar: </t>
    </r>
  </si>
  <si>
    <r>
      <t xml:space="preserve">
</t>
    </r>
    <r>
      <rPr>
        <b/>
        <sz val="14"/>
        <rFont val="Arial"/>
        <family val="2"/>
      </rPr>
      <t xml:space="preserve">ANEXO 2: DESGLOSE DE COSTES DEL PROYECTO
</t>
    </r>
    <r>
      <rPr>
        <b/>
        <u/>
        <sz val="11"/>
        <rFont val="Arial"/>
        <family val="2"/>
      </rPr>
      <t xml:space="preserve">
</t>
    </r>
  </si>
  <si>
    <t>PERIODO DE EJECUCIÓN:</t>
  </si>
  <si>
    <r>
      <t xml:space="preserve">
RELACIÓN DE COSTES DE PERSONAL 
</t>
    </r>
    <r>
      <rPr>
        <b/>
        <u/>
        <sz val="14"/>
        <rFont val="Arial"/>
        <family val="2"/>
      </rPr>
      <t xml:space="preserve">
</t>
    </r>
  </si>
  <si>
    <r>
      <t xml:space="preserve">
RELACIÓN DE COLABORACIONES TÉCNICAS
</t>
    </r>
    <r>
      <rPr>
        <b/>
        <sz val="14"/>
        <rFont val="Arial"/>
        <family val="2"/>
      </rPr>
      <t xml:space="preserve">
</t>
    </r>
  </si>
  <si>
    <r>
      <t xml:space="preserve">
RELACIÓN DE BECAS DE ASISTENCIA Y TRANSPORTE
</t>
    </r>
    <r>
      <rPr>
        <b/>
        <sz val="14"/>
        <rFont val="Arial"/>
        <family val="2"/>
      </rPr>
      <t xml:space="preserve">
</t>
    </r>
  </si>
  <si>
    <t>PERIODO DE EJECUCIÓN :</t>
  </si>
  <si>
    <r>
      <t xml:space="preserve">
RELACIÓN DE DIETAS
</t>
    </r>
    <r>
      <rPr>
        <b/>
        <sz val="11"/>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</si>
</sst>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Red]#,##0.00"/>
  </numFmts>
  <fonts count="50" x14ac:knownFonts="1">
    <font>
      <sz val="11"/>
      <color theme="1"/>
      <name val="Calibri"/>
      <family val="2"/>
      <scheme val="minor"/>
    </font>
    <font>
      <sz val="10"/>
      <color theme="1"/>
      <name val="Times New Roman"/>
      <family val="1"/>
    </font>
    <font>
      <b/>
      <sz val="14"/>
      <color theme="1"/>
      <name val="Arial"/>
      <family val="2"/>
    </font>
    <font>
      <sz val="9"/>
      <color theme="1"/>
      <name val="Symbol"/>
      <family val="1"/>
      <charset val="2"/>
    </font>
    <font>
      <b/>
      <sz val="6"/>
      <color theme="1"/>
      <name val="Arial"/>
      <family val="2"/>
    </font>
    <font>
      <sz val="5"/>
      <color theme="1"/>
      <name val="Times New Roman"/>
      <family val="1"/>
    </font>
    <font>
      <sz val="7"/>
      <color theme="1"/>
      <name val="Helvetica LT"/>
    </font>
    <font>
      <sz val="11"/>
      <color theme="4" tint="-0.249977111117893"/>
      <name val="Microsoft Sans Serif"/>
      <family val="2"/>
    </font>
    <font>
      <sz val="11"/>
      <color theme="4" tint="-0.249977111117893"/>
      <name val="Calibri"/>
      <family val="2"/>
      <scheme val="minor"/>
    </font>
    <font>
      <b/>
      <sz val="10"/>
      <color theme="4" tint="-0.249977111117893"/>
      <name val="Arial"/>
      <family val="2"/>
    </font>
    <font>
      <b/>
      <sz val="10"/>
      <color theme="4" tint="-0.249977111117893"/>
      <name val="Times New Roman"/>
      <family val="1"/>
    </font>
    <font>
      <b/>
      <sz val="6"/>
      <color theme="4" tint="-0.249977111117893"/>
      <name val="Arial"/>
      <family val="2"/>
    </font>
    <font>
      <sz val="11"/>
      <color theme="1"/>
      <name val="Microsoft Sans Serif"/>
      <family val="2"/>
    </font>
    <font>
      <b/>
      <sz val="10"/>
      <color theme="1"/>
      <name val="Microsoft Sans Serif"/>
      <family val="2"/>
    </font>
    <font>
      <sz val="12"/>
      <color theme="1"/>
      <name val="Microsoft Sans Serif"/>
      <family val="2"/>
    </font>
    <font>
      <sz val="11"/>
      <color theme="6" tint="-0.499984740745262"/>
      <name val="Microsoft Sans Serif"/>
      <family val="2"/>
    </font>
    <font>
      <sz val="11"/>
      <name val="Microsoft Sans Serif"/>
      <family val="2"/>
    </font>
    <font>
      <b/>
      <u/>
      <sz val="11"/>
      <name val="Microsoft Sans Serif"/>
      <family val="2"/>
    </font>
    <font>
      <b/>
      <sz val="11"/>
      <name val="Microsoft Sans Serif"/>
      <family val="2"/>
    </font>
    <font>
      <b/>
      <sz val="10"/>
      <name val="Microsoft Sans Serif"/>
      <family val="2"/>
    </font>
    <font>
      <i/>
      <sz val="11"/>
      <name val="Microsoft Sans Serif"/>
      <family val="2"/>
    </font>
    <font>
      <sz val="11"/>
      <name val="Wingdings"/>
      <charset val="2"/>
    </font>
    <font>
      <u/>
      <sz val="11"/>
      <name val="Microsoft Sans Serif"/>
      <family val="2"/>
    </font>
    <font>
      <sz val="16"/>
      <color theme="5" tint="-0.249977111117893"/>
      <name val="Arial"/>
      <family val="2"/>
    </font>
    <font>
      <sz val="11"/>
      <color theme="5" tint="-0.249977111117893"/>
      <name val="Microsoft Sans Serif"/>
      <family val="2"/>
    </font>
    <font>
      <b/>
      <u/>
      <sz val="11"/>
      <name val="Arial"/>
      <family val="2"/>
    </font>
    <font>
      <b/>
      <u/>
      <sz val="10"/>
      <name val="Arial"/>
      <family val="2"/>
    </font>
    <font>
      <sz val="10"/>
      <name val="Arial"/>
      <family val="2"/>
    </font>
    <font>
      <b/>
      <sz val="10"/>
      <name val="Arial"/>
      <family val="2"/>
    </font>
    <font>
      <b/>
      <sz val="10"/>
      <name val="Wingdings 2"/>
      <family val="1"/>
      <charset val="2"/>
    </font>
    <font>
      <sz val="8"/>
      <name val="Arial"/>
      <family val="2"/>
    </font>
    <font>
      <b/>
      <sz val="9"/>
      <name val="Arial"/>
      <family val="2"/>
    </font>
    <font>
      <b/>
      <sz val="8"/>
      <name val="Arial"/>
      <family val="2"/>
    </font>
    <font>
      <sz val="9"/>
      <name val="Arial"/>
      <family val="2"/>
    </font>
    <font>
      <sz val="6.5"/>
      <name val="Arial"/>
      <family val="2"/>
    </font>
    <font>
      <sz val="11"/>
      <name val="Calibri"/>
      <family val="2"/>
      <scheme val="minor"/>
    </font>
    <font>
      <sz val="8"/>
      <name val="Wingdings"/>
      <charset val="2"/>
    </font>
    <font>
      <b/>
      <u/>
      <sz val="14"/>
      <name val="Arial"/>
      <family val="2"/>
    </font>
    <font>
      <b/>
      <sz val="11"/>
      <name val="Arial"/>
      <family val="2"/>
    </font>
    <font>
      <sz val="11"/>
      <name val="Arial"/>
      <family val="2"/>
    </font>
    <font>
      <b/>
      <sz val="6"/>
      <name val="Arial"/>
      <family val="2"/>
    </font>
    <font>
      <sz val="10"/>
      <name val="Times New Roman"/>
      <family val="1"/>
    </font>
    <font>
      <b/>
      <sz val="5"/>
      <name val="Arial"/>
      <family val="2"/>
    </font>
    <font>
      <sz val="9"/>
      <name val="Calibri"/>
      <family val="2"/>
      <scheme val="minor"/>
    </font>
    <font>
      <b/>
      <sz val="14"/>
      <name val="Arial"/>
      <family val="2"/>
    </font>
    <font>
      <sz val="8"/>
      <name val="Microsoft Sans Serif"/>
      <family val="2"/>
    </font>
    <font>
      <sz val="9"/>
      <name val="Microsoft Sans Serif"/>
      <family val="2"/>
    </font>
    <font>
      <b/>
      <sz val="5"/>
      <name val="Microsoft Sans Serif"/>
      <family val="2"/>
    </font>
    <font>
      <b/>
      <sz val="7"/>
      <name val="Arial"/>
      <family val="2"/>
    </font>
    <font>
      <b/>
      <sz val="8"/>
      <color theme="5" tint="-0.249977111117893"/>
      <name val="Arial"/>
      <family val="2"/>
    </font>
  </fonts>
  <fills count="8">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2" tint="-9.9978637043366805E-2"/>
        <bgColor indexed="64"/>
      </patternFill>
    </fill>
    <fill>
      <patternFill patternType="solid">
        <fgColor theme="6" tint="0.79998168889431442"/>
        <bgColor indexed="64"/>
      </patternFill>
    </fill>
    <fill>
      <patternFill patternType="solid">
        <fgColor theme="6"/>
        <bgColor indexed="64"/>
      </patternFill>
    </fill>
    <fill>
      <patternFill patternType="solid">
        <fgColor theme="6" tint="0.59999389629810485"/>
        <bgColor indexed="64"/>
      </patternFill>
    </fill>
  </fills>
  <borders count="18">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thin">
        <color indexed="64"/>
      </right>
      <top/>
      <bottom/>
      <diagonal/>
    </border>
    <border>
      <left style="thin">
        <color indexed="64"/>
      </left>
      <right style="thin">
        <color indexed="64"/>
      </right>
      <top style="medium">
        <color indexed="64"/>
      </top>
      <bottom style="thin">
        <color indexed="64"/>
      </bottom>
      <diagonal/>
    </border>
  </borders>
  <cellStyleXfs count="1">
    <xf numFmtId="0" fontId="0" fillId="0" borderId="0"/>
  </cellStyleXfs>
  <cellXfs count="204">
    <xf numFmtId="0" fontId="0" fillId="0" borderId="0" xfId="0"/>
    <xf numFmtId="0" fontId="4" fillId="0" borderId="0" xfId="0" applyFont="1" applyAlignment="1">
      <alignment horizontal="justify" vertical="center"/>
    </xf>
    <xf numFmtId="0" fontId="4" fillId="0" borderId="0" xfId="0" applyFont="1" applyAlignment="1">
      <alignment horizontal="center" vertical="center"/>
    </xf>
    <xf numFmtId="0" fontId="2" fillId="0" borderId="0" xfId="0" applyFont="1" applyAlignment="1">
      <alignment vertical="center"/>
    </xf>
    <xf numFmtId="0" fontId="8" fillId="0" borderId="0" xfId="0" applyFont="1"/>
    <xf numFmtId="0" fontId="9" fillId="0" borderId="0" xfId="0" applyFont="1" applyAlignment="1">
      <alignment horizontal="left" vertical="center" indent="15"/>
    </xf>
    <xf numFmtId="0" fontId="10" fillId="0" borderId="0" xfId="0" applyFont="1" applyAlignment="1">
      <alignment horizontal="left" vertical="center" indent="15"/>
    </xf>
    <xf numFmtId="0" fontId="11" fillId="0" borderId="0" xfId="0" applyFont="1" applyAlignment="1">
      <alignment horizontal="justify" vertical="center"/>
    </xf>
    <xf numFmtId="0" fontId="12" fillId="0" borderId="0" xfId="0" applyFont="1"/>
    <xf numFmtId="0" fontId="13" fillId="0" borderId="0" xfId="0" applyFont="1" applyAlignment="1">
      <alignment horizontal="justify" vertical="center"/>
    </xf>
    <xf numFmtId="0" fontId="14" fillId="0" borderId="0" xfId="0" applyFont="1" applyAlignment="1">
      <alignment vertical="center"/>
    </xf>
    <xf numFmtId="0" fontId="0" fillId="0" borderId="0" xfId="0" applyAlignment="1"/>
    <xf numFmtId="0" fontId="0" fillId="2" borderId="0" xfId="0" applyFill="1"/>
    <xf numFmtId="0" fontId="2" fillId="2" borderId="0" xfId="0" applyFont="1" applyFill="1" applyAlignment="1">
      <alignment vertical="center"/>
    </xf>
    <xf numFmtId="0" fontId="3" fillId="2" borderId="0" xfId="0" applyFont="1" applyFill="1" applyAlignment="1">
      <alignment vertical="center"/>
    </xf>
    <xf numFmtId="0" fontId="1" fillId="2" borderId="0" xfId="0" applyFont="1" applyFill="1" applyAlignment="1" applyProtection="1">
      <alignment vertical="top" wrapText="1"/>
      <protection locked="0"/>
    </xf>
    <xf numFmtId="0" fontId="0" fillId="2" borderId="0" xfId="0" applyFill="1" applyProtection="1">
      <protection locked="0"/>
    </xf>
    <xf numFmtId="0" fontId="1" fillId="2" borderId="0" xfId="0" applyFont="1" applyFill="1" applyAlignment="1">
      <alignment vertical="center" wrapText="1"/>
    </xf>
    <xf numFmtId="0" fontId="7" fillId="2" borderId="0" xfId="0" applyFont="1" applyFill="1" applyProtection="1">
      <protection locked="0"/>
    </xf>
    <xf numFmtId="0" fontId="5" fillId="2" borderId="0" xfId="0" applyFont="1" applyFill="1" applyAlignment="1" applyProtection="1">
      <alignment vertical="center" wrapText="1"/>
      <protection locked="0"/>
    </xf>
    <xf numFmtId="0" fontId="0" fillId="2" borderId="0" xfId="0" applyFill="1" applyAlignment="1" applyProtection="1">
      <alignment vertical="top" wrapText="1"/>
      <protection locked="0"/>
    </xf>
    <xf numFmtId="0" fontId="0" fillId="2" borderId="0" xfId="0" applyFill="1" applyAlignment="1" applyProtection="1">
      <alignment horizontal="right"/>
      <protection locked="0"/>
    </xf>
    <xf numFmtId="0" fontId="12" fillId="2" borderId="0" xfId="0" applyFont="1" applyFill="1"/>
    <xf numFmtId="0" fontId="15" fillId="2" borderId="0" xfId="0" applyFont="1" applyFill="1" applyAlignment="1">
      <alignment horizontal="justify" vertical="center"/>
    </xf>
    <xf numFmtId="0" fontId="1" fillId="2" borderId="0" xfId="0" applyFont="1" applyFill="1" applyAlignment="1" applyProtection="1">
      <alignment vertical="top" wrapText="1"/>
      <protection locked="0"/>
    </xf>
    <xf numFmtId="0" fontId="27" fillId="2" borderId="0" xfId="0" applyFont="1" applyFill="1" applyAlignment="1" applyProtection="1">
      <alignment vertical="center"/>
      <protection locked="0"/>
    </xf>
    <xf numFmtId="0" fontId="30" fillId="2" borderId="0" xfId="0" applyFont="1" applyFill="1" applyAlignment="1" applyProtection="1">
      <alignment horizontal="left" vertical="center"/>
      <protection locked="0"/>
    </xf>
    <xf numFmtId="0" fontId="32" fillId="2" borderId="9" xfId="0" applyFont="1" applyFill="1" applyBorder="1" applyAlignment="1" applyProtection="1">
      <alignment horizontal="justify" vertical="center" wrapText="1"/>
      <protection locked="0"/>
    </xf>
    <xf numFmtId="0" fontId="31" fillId="2" borderId="0" xfId="0" applyFont="1" applyFill="1" applyBorder="1" applyAlignment="1" applyProtection="1">
      <alignment horizontal="center" vertical="center" wrapText="1"/>
      <protection locked="0"/>
    </xf>
    <xf numFmtId="0" fontId="31" fillId="2" borderId="0" xfId="0" applyFont="1" applyFill="1" applyBorder="1" applyAlignment="1" applyProtection="1">
      <alignment horizontal="justify" vertical="center" wrapText="1"/>
      <protection locked="0"/>
    </xf>
    <xf numFmtId="0" fontId="31" fillId="2" borderId="0" xfId="0" applyFont="1" applyFill="1" applyAlignment="1" applyProtection="1">
      <alignment horizontal="justify" vertical="center"/>
      <protection locked="0"/>
    </xf>
    <xf numFmtId="0" fontId="33" fillId="2" borderId="0" xfId="0" applyFont="1" applyFill="1" applyProtection="1">
      <protection locked="0"/>
    </xf>
    <xf numFmtId="0" fontId="33" fillId="2" borderId="0" xfId="0" applyFont="1" applyFill="1" applyAlignment="1" applyProtection="1">
      <alignment horizontal="center" vertical="center" wrapText="1"/>
      <protection locked="0"/>
    </xf>
    <xf numFmtId="0" fontId="35" fillId="2" borderId="0" xfId="0" applyFont="1" applyFill="1"/>
    <xf numFmtId="0" fontId="33" fillId="2" borderId="9" xfId="0" applyFont="1" applyFill="1" applyBorder="1" applyAlignment="1" applyProtection="1">
      <alignment horizontal="center" vertical="center" wrapText="1"/>
      <protection locked="0"/>
    </xf>
    <xf numFmtId="0" fontId="33" fillId="2" borderId="10" xfId="0" applyFont="1" applyFill="1" applyBorder="1" applyAlignment="1" applyProtection="1">
      <alignment horizontal="center" vertical="center" wrapText="1"/>
      <protection locked="0"/>
    </xf>
    <xf numFmtId="0" fontId="30" fillId="2" borderId="9" xfId="0" applyFont="1" applyFill="1" applyBorder="1" applyAlignment="1" applyProtection="1">
      <alignment vertical="center" wrapText="1"/>
      <protection locked="0"/>
    </xf>
    <xf numFmtId="0" fontId="33" fillId="2" borderId="12" xfId="0" applyFont="1" applyFill="1" applyBorder="1" applyAlignment="1" applyProtection="1">
      <alignment horizontal="center" vertical="center" wrapText="1"/>
      <protection locked="0"/>
    </xf>
    <xf numFmtId="0" fontId="33" fillId="2" borderId="12" xfId="0" applyFont="1" applyFill="1" applyBorder="1" applyAlignment="1" applyProtection="1">
      <alignment vertical="center" wrapText="1"/>
      <protection locked="0"/>
    </xf>
    <xf numFmtId="0" fontId="30" fillId="2" borderId="11" xfId="0" applyFont="1" applyFill="1" applyBorder="1" applyAlignment="1" applyProtection="1">
      <alignment vertical="center" wrapText="1"/>
      <protection locked="0"/>
    </xf>
    <xf numFmtId="0" fontId="30" fillId="2" borderId="9" xfId="0" applyFont="1" applyFill="1" applyBorder="1" applyAlignment="1" applyProtection="1">
      <alignment vertical="top" wrapText="1"/>
      <protection locked="0"/>
    </xf>
    <xf numFmtId="4" fontId="32" fillId="4" borderId="9" xfId="0" applyNumberFormat="1" applyFont="1" applyFill="1" applyBorder="1" applyAlignment="1" applyProtection="1">
      <alignment horizontal="center" vertical="center" wrapText="1"/>
    </xf>
    <xf numFmtId="4" fontId="30" fillId="3" borderId="9" xfId="0" applyNumberFormat="1" applyFont="1" applyFill="1" applyBorder="1" applyAlignment="1" applyProtection="1">
      <alignment horizontal="center" vertical="center" wrapText="1"/>
    </xf>
    <xf numFmtId="0" fontId="35" fillId="2" borderId="0" xfId="0" applyFont="1" applyFill="1" applyProtection="1">
      <protection locked="0"/>
    </xf>
    <xf numFmtId="0" fontId="38" fillId="2" borderId="0" xfId="0" applyFont="1" applyFill="1" applyAlignment="1" applyProtection="1">
      <alignment horizontal="left" vertical="center"/>
      <protection locked="0"/>
    </xf>
    <xf numFmtId="0" fontId="38" fillId="2" borderId="0" xfId="0" applyFont="1" applyFill="1" applyProtection="1">
      <protection locked="0"/>
    </xf>
    <xf numFmtId="0" fontId="39" fillId="2" borderId="0" xfId="0" applyFont="1" applyFill="1" applyProtection="1">
      <protection locked="0"/>
    </xf>
    <xf numFmtId="0" fontId="28" fillId="2" borderId="0" xfId="0" applyFont="1" applyFill="1" applyBorder="1" applyAlignment="1" applyProtection="1">
      <alignment vertical="center"/>
      <protection locked="0"/>
    </xf>
    <xf numFmtId="0" fontId="33" fillId="2" borderId="9" xfId="0" applyFont="1" applyFill="1" applyBorder="1" applyAlignment="1" applyProtection="1">
      <alignment vertical="center" wrapText="1"/>
      <protection locked="0"/>
    </xf>
    <xf numFmtId="9" fontId="33" fillId="2" borderId="9" xfId="0" applyNumberFormat="1" applyFont="1" applyFill="1" applyBorder="1" applyAlignment="1" applyProtection="1">
      <alignment horizontal="center" vertical="center" wrapText="1"/>
      <protection locked="0"/>
    </xf>
    <xf numFmtId="2" fontId="33" fillId="2" borderId="9" xfId="0" applyNumberFormat="1" applyFont="1" applyFill="1" applyBorder="1" applyAlignment="1" applyProtection="1">
      <alignment horizontal="center" vertical="center" wrapText="1"/>
      <protection locked="0"/>
    </xf>
    <xf numFmtId="4" fontId="33" fillId="2" borderId="9" xfId="0" applyNumberFormat="1" applyFont="1" applyFill="1" applyBorder="1" applyAlignment="1" applyProtection="1">
      <alignment horizontal="center" vertical="center" wrapText="1"/>
      <protection locked="0"/>
    </xf>
    <xf numFmtId="10" fontId="33" fillId="2" borderId="9" xfId="0" applyNumberFormat="1" applyFont="1" applyFill="1" applyBorder="1" applyAlignment="1" applyProtection="1">
      <alignment horizontal="center" vertical="center" wrapText="1"/>
      <protection locked="0"/>
    </xf>
    <xf numFmtId="0" fontId="39" fillId="2" borderId="0" xfId="0" applyFont="1" applyFill="1"/>
    <xf numFmtId="4" fontId="32" fillId="2" borderId="0" xfId="0" applyNumberFormat="1" applyFont="1" applyFill="1" applyBorder="1" applyAlignment="1" applyProtection="1">
      <alignment horizontal="center" vertical="center" wrapText="1"/>
    </xf>
    <xf numFmtId="0" fontId="30" fillId="2" borderId="4" xfId="0" applyFont="1" applyFill="1" applyBorder="1" applyAlignment="1" applyProtection="1">
      <alignment vertical="center" wrapText="1"/>
      <protection locked="0"/>
    </xf>
    <xf numFmtId="0" fontId="30" fillId="2" borderId="2" xfId="0" applyFont="1" applyFill="1" applyBorder="1" applyAlignment="1" applyProtection="1">
      <alignment vertical="center" wrapText="1"/>
      <protection locked="0"/>
    </xf>
    <xf numFmtId="0" fontId="30" fillId="2" borderId="13" xfId="0" applyFont="1" applyFill="1" applyBorder="1" applyAlignment="1" applyProtection="1">
      <alignment vertical="center" wrapText="1"/>
      <protection locked="0"/>
    </xf>
    <xf numFmtId="0" fontId="41" fillId="2" borderId="0" xfId="0" applyFont="1" applyFill="1" applyAlignment="1" applyProtection="1">
      <alignment vertical="top" wrapText="1"/>
      <protection locked="0"/>
    </xf>
    <xf numFmtId="0" fontId="35" fillId="0" borderId="0" xfId="0" applyFont="1"/>
    <xf numFmtId="0" fontId="42" fillId="2" borderId="0" xfId="0" applyFont="1" applyFill="1" applyAlignment="1" applyProtection="1">
      <alignment horizontal="center" vertical="center"/>
      <protection locked="0"/>
    </xf>
    <xf numFmtId="0" fontId="25" fillId="2" borderId="0" xfId="0" applyFont="1" applyFill="1" applyBorder="1" applyAlignment="1" applyProtection="1">
      <alignment horizontal="center" vertical="center"/>
      <protection locked="0"/>
    </xf>
    <xf numFmtId="0" fontId="27" fillId="2" borderId="0" xfId="0" applyFont="1" applyFill="1" applyBorder="1" applyAlignment="1" applyProtection="1">
      <alignment vertical="center"/>
      <protection locked="0"/>
    </xf>
    <xf numFmtId="1" fontId="30" fillId="2" borderId="9" xfId="0" applyNumberFormat="1" applyFont="1" applyFill="1" applyBorder="1" applyAlignment="1" applyProtection="1">
      <alignment horizontal="center" vertical="center" wrapText="1"/>
      <protection locked="0"/>
    </xf>
    <xf numFmtId="2" fontId="30" fillId="2" borderId="9" xfId="0" applyNumberFormat="1" applyFont="1" applyFill="1" applyBorder="1" applyAlignment="1" applyProtection="1">
      <alignment horizontal="center" vertical="center" wrapText="1"/>
      <protection locked="0"/>
    </xf>
    <xf numFmtId="10" fontId="30" fillId="2" borderId="9" xfId="0" applyNumberFormat="1" applyFont="1" applyFill="1" applyBorder="1" applyAlignment="1" applyProtection="1">
      <alignment horizontal="center" vertical="center" wrapText="1"/>
      <protection locked="0"/>
    </xf>
    <xf numFmtId="0" fontId="31" fillId="2" borderId="0" xfId="0" applyFont="1" applyFill="1" applyBorder="1" applyAlignment="1" applyProtection="1">
      <alignment vertical="center"/>
      <protection locked="0"/>
    </xf>
    <xf numFmtId="0" fontId="33" fillId="2" borderId="0" xfId="0" applyFont="1" applyFill="1"/>
    <xf numFmtId="0" fontId="43" fillId="2" borderId="0" xfId="0" applyFont="1" applyFill="1"/>
    <xf numFmtId="0" fontId="33" fillId="2" borderId="0" xfId="0" applyFont="1" applyFill="1" applyAlignment="1" applyProtection="1">
      <alignment vertical="center"/>
      <protection locked="0"/>
    </xf>
    <xf numFmtId="0" fontId="16" fillId="2" borderId="0" xfId="0" applyFont="1" applyFill="1" applyProtection="1">
      <protection locked="0"/>
    </xf>
    <xf numFmtId="0" fontId="31" fillId="2" borderId="0" xfId="0" applyFont="1" applyFill="1" applyBorder="1" applyAlignment="1" applyProtection="1">
      <alignment vertical="center" wrapText="1"/>
      <protection locked="0"/>
    </xf>
    <xf numFmtId="0" fontId="27" fillId="2" borderId="0" xfId="0" applyFont="1" applyFill="1"/>
    <xf numFmtId="0" fontId="46" fillId="2" borderId="0" xfId="0" applyFont="1" applyFill="1" applyProtection="1">
      <protection locked="0"/>
    </xf>
    <xf numFmtId="0" fontId="31" fillId="2" borderId="0" xfId="0" applyFont="1" applyFill="1" applyProtection="1">
      <protection locked="0"/>
    </xf>
    <xf numFmtId="0" fontId="27" fillId="2" borderId="0" xfId="0" applyFont="1" applyFill="1" applyProtection="1">
      <protection locked="0"/>
    </xf>
    <xf numFmtId="0" fontId="45" fillId="2" borderId="0" xfId="0" applyFont="1" applyFill="1" applyAlignment="1" applyProtection="1">
      <alignment vertical="center"/>
      <protection locked="0"/>
    </xf>
    <xf numFmtId="0" fontId="47" fillId="2" borderId="0" xfId="0" applyFont="1" applyFill="1" applyAlignment="1" applyProtection="1">
      <alignment horizontal="center" vertical="center"/>
      <protection locked="0"/>
    </xf>
    <xf numFmtId="0" fontId="31" fillId="2" borderId="0" xfId="0" applyFont="1" applyFill="1" applyAlignment="1" applyProtection="1">
      <alignment horizontal="left" vertical="center"/>
      <protection locked="0"/>
    </xf>
    <xf numFmtId="0" fontId="30" fillId="2" borderId="9" xfId="0" applyFont="1" applyFill="1" applyBorder="1" applyAlignment="1" applyProtection="1">
      <alignment horizontal="center" vertical="center" wrapText="1"/>
      <protection locked="0"/>
    </xf>
    <xf numFmtId="0" fontId="30" fillId="2" borderId="0" xfId="0" applyFont="1" applyFill="1" applyAlignment="1" applyProtection="1">
      <alignment vertical="center" wrapText="1"/>
      <protection locked="0"/>
    </xf>
    <xf numFmtId="2" fontId="32" fillId="2" borderId="9" xfId="0" applyNumberFormat="1" applyFont="1" applyFill="1" applyBorder="1" applyAlignment="1">
      <alignment horizontal="center"/>
    </xf>
    <xf numFmtId="0" fontId="39" fillId="2" borderId="0" xfId="0" applyFont="1" applyFill="1" applyAlignment="1" applyProtection="1">
      <alignment horizontal="right"/>
      <protection locked="0"/>
    </xf>
    <xf numFmtId="0" fontId="38" fillId="2" borderId="0" xfId="0" applyFont="1" applyFill="1" applyBorder="1" applyAlignment="1" applyProtection="1">
      <alignment horizontal="left" vertical="center"/>
      <protection locked="0"/>
    </xf>
    <xf numFmtId="0" fontId="38" fillId="2" borderId="0" xfId="0" applyFont="1" applyFill="1" applyBorder="1" applyProtection="1">
      <protection locked="0"/>
    </xf>
    <xf numFmtId="2" fontId="31" fillId="4" borderId="9" xfId="0" applyNumberFormat="1" applyFont="1" applyFill="1" applyBorder="1" applyAlignment="1" applyProtection="1">
      <alignment horizontal="center"/>
    </xf>
    <xf numFmtId="0" fontId="38" fillId="2" borderId="0" xfId="0" applyFont="1" applyFill="1" applyBorder="1" applyAlignment="1" applyProtection="1">
      <alignment vertical="center"/>
      <protection locked="0"/>
    </xf>
    <xf numFmtId="4" fontId="30" fillId="3" borderId="9" xfId="0" applyNumberFormat="1" applyFont="1" applyFill="1" applyBorder="1" applyAlignment="1" applyProtection="1">
      <alignment horizontal="center" vertical="center"/>
    </xf>
    <xf numFmtId="0" fontId="27" fillId="2" borderId="0" xfId="0" applyFont="1" applyFill="1" applyAlignment="1" applyProtection="1">
      <alignment horizontal="left"/>
      <protection locked="0"/>
    </xf>
    <xf numFmtId="2" fontId="30" fillId="0" borderId="13" xfId="0" applyNumberFormat="1" applyFont="1" applyFill="1" applyBorder="1" applyAlignment="1" applyProtection="1">
      <alignment vertical="center" wrapText="1"/>
      <protection locked="0"/>
    </xf>
    <xf numFmtId="4" fontId="30" fillId="2" borderId="10" xfId="0" applyNumberFormat="1" applyFont="1" applyFill="1" applyBorder="1" applyAlignment="1" applyProtection="1">
      <alignment horizontal="center" vertical="center" wrapText="1"/>
      <protection locked="0"/>
    </xf>
    <xf numFmtId="4" fontId="30" fillId="2" borderId="9" xfId="0" applyNumberFormat="1" applyFont="1" applyFill="1" applyBorder="1" applyAlignment="1" applyProtection="1">
      <alignment horizontal="center" vertical="center" wrapText="1"/>
      <protection locked="0"/>
    </xf>
    <xf numFmtId="0" fontId="25" fillId="2" borderId="0" xfId="0" applyFont="1" applyFill="1" applyBorder="1" applyAlignment="1" applyProtection="1">
      <alignment horizontal="center" vertical="center"/>
      <protection locked="0"/>
    </xf>
    <xf numFmtId="0" fontId="38" fillId="2" borderId="0" xfId="0" applyFont="1" applyFill="1" applyAlignment="1" applyProtection="1">
      <alignment horizontal="left" vertical="center"/>
      <protection locked="0"/>
    </xf>
    <xf numFmtId="0" fontId="31" fillId="2" borderId="0" xfId="0" applyFont="1" applyFill="1" applyBorder="1" applyAlignment="1" applyProtection="1">
      <alignment horizontal="left" vertical="center"/>
      <protection locked="0"/>
    </xf>
    <xf numFmtId="0" fontId="40" fillId="5" borderId="9" xfId="0" applyFont="1" applyFill="1" applyBorder="1" applyAlignment="1" applyProtection="1">
      <alignment horizontal="center" vertical="center" wrapText="1"/>
      <protection locked="0"/>
    </xf>
    <xf numFmtId="4" fontId="30" fillId="5" borderId="9" xfId="0" applyNumberFormat="1" applyFont="1" applyFill="1" applyBorder="1" applyAlignment="1" applyProtection="1">
      <alignment horizontal="center" vertical="center"/>
    </xf>
    <xf numFmtId="4" fontId="32" fillId="5" borderId="9" xfId="0" applyNumberFormat="1" applyFont="1" applyFill="1" applyBorder="1" applyAlignment="1" applyProtection="1">
      <alignment horizontal="center" vertical="center" wrapText="1"/>
    </xf>
    <xf numFmtId="4" fontId="30" fillId="5" borderId="9" xfId="0" applyNumberFormat="1" applyFont="1" applyFill="1" applyBorder="1" applyAlignment="1" applyProtection="1">
      <alignment horizontal="center" vertical="center" wrapText="1"/>
    </xf>
    <xf numFmtId="0" fontId="38" fillId="5" borderId="9" xfId="0" applyFont="1" applyFill="1" applyBorder="1" applyProtection="1">
      <protection locked="0"/>
    </xf>
    <xf numFmtId="2" fontId="31" fillId="5" borderId="9" xfId="0" applyNumberFormat="1" applyFont="1" applyFill="1" applyBorder="1" applyAlignment="1" applyProtection="1">
      <alignment horizontal="center"/>
    </xf>
    <xf numFmtId="0" fontId="0" fillId="0" borderId="0" xfId="0" applyBorder="1"/>
    <xf numFmtId="0" fontId="48" fillId="5" borderId="9" xfId="0" applyFont="1" applyFill="1" applyBorder="1" applyAlignment="1" applyProtection="1">
      <alignment horizontal="center" vertical="center" wrapText="1"/>
      <protection locked="0"/>
    </xf>
    <xf numFmtId="2" fontId="30" fillId="5" borderId="9" xfId="0" applyNumberFormat="1" applyFont="1" applyFill="1" applyBorder="1" applyAlignment="1" applyProtection="1">
      <alignment horizontal="center" vertical="center" wrapText="1"/>
    </xf>
    <xf numFmtId="2" fontId="32" fillId="5" borderId="9" xfId="0" applyNumberFormat="1" applyFont="1" applyFill="1" applyBorder="1" applyAlignment="1" applyProtection="1">
      <alignment horizontal="center"/>
    </xf>
    <xf numFmtId="2" fontId="33" fillId="5" borderId="9" xfId="0" applyNumberFormat="1" applyFont="1" applyFill="1" applyBorder="1" applyAlignment="1" applyProtection="1">
      <alignment horizontal="center" vertical="center" wrapText="1"/>
    </xf>
    <xf numFmtId="2" fontId="31" fillId="5" borderId="9" xfId="0" applyNumberFormat="1" applyFont="1" applyFill="1" applyBorder="1" applyAlignment="1" applyProtection="1">
      <alignment horizontal="center" vertical="center" wrapText="1"/>
    </xf>
    <xf numFmtId="4" fontId="33" fillId="5" borderId="9" xfId="0" applyNumberFormat="1" applyFont="1" applyFill="1" applyBorder="1" applyAlignment="1" applyProtection="1">
      <alignment horizontal="center" vertical="center" wrapText="1"/>
    </xf>
    <xf numFmtId="4" fontId="31" fillId="5" borderId="9" xfId="0" applyNumberFormat="1" applyFont="1" applyFill="1" applyBorder="1" applyAlignment="1" applyProtection="1">
      <alignment horizontal="center" vertical="center" wrapText="1"/>
    </xf>
    <xf numFmtId="164" fontId="31" fillId="5" borderId="9" xfId="0" applyNumberFormat="1" applyFont="1" applyFill="1" applyBorder="1" applyAlignment="1" applyProtection="1">
      <alignment horizontal="center" vertical="center" wrapText="1"/>
    </xf>
    <xf numFmtId="0" fontId="31" fillId="5" borderId="9" xfId="0" applyFont="1" applyFill="1" applyBorder="1" applyAlignment="1" applyProtection="1">
      <alignment vertical="center" wrapText="1"/>
      <protection locked="0"/>
    </xf>
    <xf numFmtId="0" fontId="0" fillId="2" borderId="0" xfId="0" applyFill="1" applyBorder="1"/>
    <xf numFmtId="0" fontId="2" fillId="2" borderId="0" xfId="0" applyFont="1" applyFill="1" applyBorder="1" applyAlignment="1">
      <alignment vertical="center"/>
    </xf>
    <xf numFmtId="0" fontId="31" fillId="5" borderId="9" xfId="0" applyFont="1" applyFill="1" applyBorder="1" applyAlignment="1" applyProtection="1">
      <alignment horizontal="right" vertical="center" wrapText="1"/>
      <protection locked="0"/>
    </xf>
    <xf numFmtId="4" fontId="30" fillId="5" borderId="10" xfId="0" applyNumberFormat="1" applyFont="1" applyFill="1" applyBorder="1" applyAlignment="1" applyProtection="1">
      <alignment horizontal="center" vertical="center" wrapText="1"/>
    </xf>
    <xf numFmtId="0" fontId="31" fillId="5" borderId="9" xfId="0" applyFont="1" applyFill="1" applyBorder="1" applyAlignment="1" applyProtection="1">
      <alignment horizontal="center" vertical="center" wrapText="1"/>
      <protection locked="0"/>
    </xf>
    <xf numFmtId="0" fontId="32" fillId="5" borderId="9" xfId="0" applyFont="1" applyFill="1" applyBorder="1" applyAlignment="1" applyProtection="1">
      <alignment horizontal="center" vertical="center" wrapText="1"/>
      <protection locked="0"/>
    </xf>
    <xf numFmtId="0" fontId="38" fillId="2" borderId="2" xfId="0" applyFont="1" applyFill="1" applyBorder="1" applyAlignment="1" applyProtection="1">
      <alignment horizontal="left" vertical="center"/>
      <protection locked="0"/>
    </xf>
    <xf numFmtId="0" fontId="23" fillId="5" borderId="14" xfId="0" applyFont="1" applyFill="1" applyBorder="1" applyAlignment="1" applyProtection="1">
      <alignment horizontal="center" wrapText="1"/>
    </xf>
    <xf numFmtId="0" fontId="16" fillId="5" borderId="15" xfId="0" applyFont="1" applyFill="1" applyBorder="1" applyAlignment="1" applyProtection="1">
      <alignment horizontal="justify" vertical="center" wrapText="1"/>
    </xf>
    <xf numFmtId="0" fontId="16" fillId="5" borderId="17" xfId="0" applyFont="1" applyFill="1" applyBorder="1" applyAlignment="1" applyProtection="1">
      <alignment wrapText="1"/>
    </xf>
    <xf numFmtId="0" fontId="16" fillId="5" borderId="11" xfId="0" applyFont="1" applyFill="1" applyBorder="1" applyAlignment="1" applyProtection="1">
      <alignment horizontal="justify" vertical="center"/>
    </xf>
    <xf numFmtId="0" fontId="24" fillId="5" borderId="11" xfId="0" applyFont="1" applyFill="1" applyBorder="1" applyAlignment="1" applyProtection="1">
      <alignment horizontal="center" vertical="center" wrapText="1"/>
    </xf>
    <xf numFmtId="0" fontId="33" fillId="2" borderId="8" xfId="0" applyFont="1" applyFill="1" applyBorder="1" applyAlignment="1" applyProtection="1">
      <alignment horizontal="center" vertical="center" wrapText="1"/>
      <protection locked="0"/>
    </xf>
    <xf numFmtId="0" fontId="34" fillId="2" borderId="0" xfId="0" applyFont="1" applyFill="1" applyAlignment="1">
      <alignment horizontal="center" vertical="top" wrapText="1"/>
    </xf>
    <xf numFmtId="0" fontId="28" fillId="2" borderId="0" xfId="0" applyFont="1" applyFill="1" applyBorder="1" applyAlignment="1" applyProtection="1">
      <alignment horizontal="left"/>
      <protection locked="0"/>
    </xf>
    <xf numFmtId="0" fontId="38" fillId="0" borderId="4" xfId="0" applyFont="1" applyFill="1" applyBorder="1" applyAlignment="1" applyProtection="1">
      <alignment horizontal="left" vertical="center"/>
      <protection locked="0"/>
    </xf>
    <xf numFmtId="0" fontId="38" fillId="0" borderId="2" xfId="0" applyFont="1" applyFill="1" applyBorder="1" applyAlignment="1" applyProtection="1">
      <alignment horizontal="left" vertical="center"/>
      <protection locked="0"/>
    </xf>
    <xf numFmtId="0" fontId="38" fillId="0" borderId="13" xfId="0" applyFont="1" applyFill="1" applyBorder="1" applyAlignment="1" applyProtection="1">
      <alignment horizontal="left" vertical="center"/>
      <protection locked="0"/>
    </xf>
    <xf numFmtId="0" fontId="38" fillId="2" borderId="0" xfId="0" applyFont="1" applyFill="1" applyBorder="1" applyAlignment="1" applyProtection="1">
      <alignment horizontal="left" vertical="center"/>
      <protection locked="0"/>
    </xf>
    <xf numFmtId="0" fontId="26" fillId="0" borderId="2" xfId="0" applyFont="1" applyFill="1" applyBorder="1" applyAlignment="1" applyProtection="1">
      <alignment horizontal="center" vertical="center"/>
      <protection locked="0"/>
    </xf>
    <xf numFmtId="0" fontId="26" fillId="0" borderId="3" xfId="0" applyFont="1" applyFill="1" applyBorder="1" applyAlignment="1" applyProtection="1">
      <alignment horizontal="center" vertical="center"/>
      <protection locked="0"/>
    </xf>
    <xf numFmtId="0" fontId="28" fillId="2" borderId="1" xfId="0" applyFont="1" applyFill="1" applyBorder="1" applyAlignment="1" applyProtection="1">
      <alignment horizontal="left" vertical="center"/>
      <protection locked="0"/>
    </xf>
    <xf numFmtId="0" fontId="27" fillId="2" borderId="2" xfId="0" applyFont="1" applyFill="1" applyBorder="1" applyAlignment="1" applyProtection="1">
      <alignment horizontal="left" wrapText="1"/>
      <protection locked="0"/>
    </xf>
    <xf numFmtId="0" fontId="25" fillId="6" borderId="9" xfId="0" applyFont="1" applyFill="1" applyBorder="1" applyAlignment="1">
      <alignment horizontal="center" vertical="center" wrapText="1"/>
    </xf>
    <xf numFmtId="0" fontId="26" fillId="0" borderId="9" xfId="0" applyFont="1" applyFill="1" applyBorder="1" applyAlignment="1" applyProtection="1">
      <alignment horizontal="left" vertical="center"/>
      <protection locked="0"/>
    </xf>
    <xf numFmtId="0" fontId="33" fillId="2" borderId="3" xfId="0" applyFont="1" applyFill="1" applyBorder="1" applyAlignment="1" applyProtection="1">
      <alignment horizontal="center" vertical="center" wrapText="1"/>
      <protection locked="0"/>
    </xf>
    <xf numFmtId="0" fontId="28" fillId="2" borderId="0" xfId="0" applyFont="1" applyFill="1" applyBorder="1" applyAlignment="1" applyProtection="1">
      <alignment horizontal="left" vertical="center"/>
      <protection locked="0"/>
    </xf>
    <xf numFmtId="0" fontId="30" fillId="2" borderId="0" xfId="0" applyFont="1" applyFill="1" applyAlignment="1" applyProtection="1">
      <alignment horizontal="left" vertical="center"/>
      <protection locked="0"/>
    </xf>
    <xf numFmtId="0" fontId="31" fillId="5" borderId="4" xfId="0" applyFont="1" applyFill="1" applyBorder="1" applyAlignment="1" applyProtection="1">
      <alignment horizontal="center" vertical="center" wrapText="1"/>
      <protection locked="0"/>
    </xf>
    <xf numFmtId="0" fontId="31" fillId="5" borderId="2" xfId="0" applyFont="1" applyFill="1" applyBorder="1" applyAlignment="1" applyProtection="1">
      <alignment horizontal="center" vertical="center" wrapText="1"/>
      <protection locked="0"/>
    </xf>
    <xf numFmtId="0" fontId="31" fillId="5" borderId="13" xfId="0" applyFont="1" applyFill="1" applyBorder="1" applyAlignment="1" applyProtection="1">
      <alignment horizontal="center" vertical="center" wrapText="1"/>
      <protection locked="0"/>
    </xf>
    <xf numFmtId="0" fontId="31" fillId="5" borderId="4" xfId="0" applyFont="1" applyFill="1" applyBorder="1" applyAlignment="1" applyProtection="1">
      <alignment horizontal="left" vertical="center" wrapText="1"/>
      <protection locked="0"/>
    </xf>
    <xf numFmtId="0" fontId="31" fillId="5" borderId="13" xfId="0" applyFont="1" applyFill="1" applyBorder="1" applyAlignment="1" applyProtection="1">
      <alignment horizontal="left" vertical="center" wrapText="1"/>
      <protection locked="0"/>
    </xf>
    <xf numFmtId="0" fontId="31" fillId="2" borderId="0" xfId="0" applyFont="1" applyFill="1" applyBorder="1" applyAlignment="1" applyProtection="1">
      <alignment horizontal="left" vertical="center" wrapText="1"/>
      <protection locked="0"/>
    </xf>
    <xf numFmtId="0" fontId="30" fillId="2" borderId="4" xfId="0" applyFont="1" applyFill="1" applyBorder="1" applyAlignment="1" applyProtection="1">
      <alignment horizontal="left" vertical="center" wrapText="1"/>
      <protection locked="0"/>
    </xf>
    <xf numFmtId="0" fontId="32" fillId="2" borderId="13" xfId="0" applyFont="1" applyFill="1" applyBorder="1" applyAlignment="1" applyProtection="1">
      <alignment horizontal="left" vertical="center" wrapText="1"/>
      <protection locked="0"/>
    </xf>
    <xf numFmtId="0" fontId="30" fillId="2" borderId="13" xfId="0" applyFont="1" applyFill="1" applyBorder="1" applyAlignment="1" applyProtection="1">
      <alignment horizontal="left" vertical="center" wrapText="1"/>
      <protection locked="0"/>
    </xf>
    <xf numFmtId="0" fontId="33" fillId="2" borderId="6" xfId="0" applyFont="1" applyFill="1" applyBorder="1" applyAlignment="1" applyProtection="1">
      <alignment horizontal="center" vertical="center" wrapText="1"/>
      <protection locked="0"/>
    </xf>
    <xf numFmtId="0" fontId="33" fillId="2" borderId="16" xfId="0" applyFont="1" applyFill="1" applyBorder="1" applyAlignment="1" applyProtection="1">
      <alignment horizontal="center" vertical="center" wrapText="1"/>
      <protection locked="0"/>
    </xf>
    <xf numFmtId="0" fontId="33" fillId="2" borderId="8" xfId="0" applyFont="1" applyFill="1" applyBorder="1" applyAlignment="1" applyProtection="1">
      <alignment horizontal="center" vertical="center" wrapText="1"/>
      <protection locked="0"/>
    </xf>
    <xf numFmtId="0" fontId="27" fillId="2" borderId="2" xfId="0" applyFont="1" applyFill="1" applyBorder="1" applyAlignment="1" applyProtection="1">
      <alignment horizontal="left"/>
      <protection locked="0"/>
    </xf>
    <xf numFmtId="0" fontId="25" fillId="0" borderId="0" xfId="0" applyFont="1" applyFill="1" applyBorder="1" applyAlignment="1">
      <alignment horizontal="center" vertical="center" wrapText="1"/>
    </xf>
    <xf numFmtId="0" fontId="30" fillId="2" borderId="0" xfId="0" applyFont="1" applyFill="1" applyAlignment="1" applyProtection="1">
      <alignment horizontal="center" vertical="center" wrapText="1"/>
      <protection locked="0"/>
    </xf>
    <xf numFmtId="0" fontId="38" fillId="2" borderId="0" xfId="0" applyFont="1" applyFill="1" applyAlignment="1" applyProtection="1">
      <alignment horizontal="left" vertical="center"/>
      <protection locked="0"/>
    </xf>
    <xf numFmtId="0" fontId="30" fillId="2" borderId="9" xfId="0" applyFont="1" applyFill="1" applyBorder="1" applyAlignment="1" applyProtection="1">
      <alignment horizontal="left" vertical="center" wrapText="1"/>
      <protection locked="0"/>
    </xf>
    <xf numFmtId="0" fontId="40" fillId="5" borderId="9" xfId="0" applyFont="1" applyFill="1" applyBorder="1" applyAlignment="1" applyProtection="1">
      <alignment horizontal="center" vertical="center" wrapText="1"/>
      <protection locked="0"/>
    </xf>
    <xf numFmtId="0" fontId="40" fillId="5" borderId="10" xfId="0" applyFont="1" applyFill="1" applyBorder="1" applyAlignment="1" applyProtection="1">
      <alignment horizontal="center" vertical="center" wrapText="1"/>
      <protection locked="0"/>
    </xf>
    <xf numFmtId="0" fontId="40" fillId="5" borderId="11" xfId="0" applyFont="1" applyFill="1" applyBorder="1" applyAlignment="1" applyProtection="1">
      <alignment horizontal="center" vertical="center" wrapText="1"/>
      <protection locked="0"/>
    </xf>
    <xf numFmtId="0" fontId="0" fillId="0" borderId="0" xfId="0" applyAlignment="1">
      <alignment horizontal="center"/>
    </xf>
    <xf numFmtId="0" fontId="6" fillId="2" borderId="0" xfId="0" applyFont="1" applyFill="1" applyAlignment="1" applyProtection="1">
      <alignment horizontal="left" vertical="center" wrapText="1"/>
      <protection locked="0"/>
    </xf>
    <xf numFmtId="0" fontId="17" fillId="2" borderId="0" xfId="0" applyFont="1" applyFill="1" applyBorder="1" applyAlignment="1" applyProtection="1">
      <alignment horizontal="center" vertical="center"/>
      <protection locked="0"/>
    </xf>
    <xf numFmtId="0" fontId="37" fillId="6" borderId="4" xfId="0" applyFont="1" applyFill="1" applyBorder="1" applyAlignment="1">
      <alignment horizontal="center" vertical="center" wrapText="1"/>
    </xf>
    <xf numFmtId="0" fontId="37" fillId="6" borderId="2" xfId="0" applyFont="1" applyFill="1" applyBorder="1" applyAlignment="1">
      <alignment horizontal="center" vertical="center" wrapText="1"/>
    </xf>
    <xf numFmtId="0" fontId="37" fillId="6" borderId="13" xfId="0" applyFont="1" applyFill="1" applyBorder="1" applyAlignment="1">
      <alignment horizontal="center" vertical="center" wrapText="1"/>
    </xf>
    <xf numFmtId="0" fontId="31" fillId="2" borderId="0" xfId="0" applyFont="1" applyFill="1" applyAlignment="1" applyProtection="1">
      <alignment horizontal="left" vertical="center" wrapText="1"/>
      <protection locked="0"/>
    </xf>
    <xf numFmtId="0" fontId="38" fillId="2" borderId="2" xfId="0" applyFont="1" applyFill="1" applyBorder="1" applyAlignment="1" applyProtection="1">
      <alignment horizontal="left" vertical="center"/>
      <protection locked="0"/>
    </xf>
    <xf numFmtId="0" fontId="38" fillId="2" borderId="4" xfId="0" applyFont="1" applyFill="1" applyBorder="1" applyAlignment="1" applyProtection="1">
      <alignment horizontal="left" vertical="center"/>
      <protection locked="0"/>
    </xf>
    <xf numFmtId="0" fontId="38" fillId="2" borderId="13" xfId="0" applyFont="1" applyFill="1" applyBorder="1" applyAlignment="1" applyProtection="1">
      <alignment horizontal="left" vertical="center"/>
      <protection locked="0"/>
    </xf>
    <xf numFmtId="0" fontId="25" fillId="2" borderId="0" xfId="0" applyFont="1" applyFill="1" applyBorder="1" applyAlignment="1" applyProtection="1">
      <alignment horizontal="center" vertical="center"/>
      <protection locked="0"/>
    </xf>
    <xf numFmtId="0" fontId="44" fillId="6" borderId="4" xfId="0" applyFont="1" applyFill="1" applyBorder="1" applyAlignment="1">
      <alignment horizontal="center" vertical="center" wrapText="1"/>
    </xf>
    <xf numFmtId="0" fontId="44" fillId="6" borderId="2" xfId="0" applyFont="1" applyFill="1" applyBorder="1" applyAlignment="1">
      <alignment horizontal="center" vertical="center" wrapText="1"/>
    </xf>
    <xf numFmtId="0" fontId="44" fillId="6" borderId="13" xfId="0" applyFont="1" applyFill="1" applyBorder="1" applyAlignment="1">
      <alignment horizontal="center" vertical="center" wrapText="1"/>
    </xf>
    <xf numFmtId="0" fontId="38" fillId="2" borderId="1" xfId="0" applyFont="1" applyFill="1" applyBorder="1" applyAlignment="1" applyProtection="1">
      <alignment horizontal="left" vertical="center"/>
      <protection locked="0"/>
    </xf>
    <xf numFmtId="0" fontId="33" fillId="2" borderId="0" xfId="0" applyFont="1" applyFill="1" applyAlignment="1" applyProtection="1">
      <alignment horizontal="right"/>
      <protection locked="0"/>
    </xf>
    <xf numFmtId="0" fontId="33" fillId="2" borderId="0" xfId="0" applyFont="1" applyFill="1" applyAlignment="1" applyProtection="1">
      <alignment horizontal="center"/>
      <protection locked="0"/>
    </xf>
    <xf numFmtId="0" fontId="33" fillId="2" borderId="4" xfId="0" applyFont="1" applyFill="1" applyBorder="1" applyAlignment="1" applyProtection="1">
      <alignment horizontal="center" vertical="center" wrapText="1"/>
      <protection locked="0"/>
    </xf>
    <xf numFmtId="0" fontId="33" fillId="2" borderId="13" xfId="0" applyFont="1" applyFill="1" applyBorder="1" applyAlignment="1" applyProtection="1">
      <alignment horizontal="center" vertical="center" wrapText="1"/>
      <protection locked="0"/>
    </xf>
    <xf numFmtId="0" fontId="40" fillId="5" borderId="5" xfId="0" applyFont="1" applyFill="1" applyBorder="1" applyAlignment="1" applyProtection="1">
      <alignment horizontal="center" vertical="center" wrapText="1"/>
      <protection locked="0"/>
    </xf>
    <xf numFmtId="0" fontId="40" fillId="5" borderId="6" xfId="0" applyFont="1" applyFill="1" applyBorder="1" applyAlignment="1" applyProtection="1">
      <alignment horizontal="center" vertical="center" wrapText="1"/>
      <protection locked="0"/>
    </xf>
    <xf numFmtId="0" fontId="40" fillId="5" borderId="7" xfId="0" applyFont="1" applyFill="1" applyBorder="1" applyAlignment="1" applyProtection="1">
      <alignment horizontal="center" vertical="center" wrapText="1"/>
      <protection locked="0"/>
    </xf>
    <xf numFmtId="0" fontId="40" fillId="5" borderId="8" xfId="0" applyFont="1" applyFill="1" applyBorder="1" applyAlignment="1" applyProtection="1">
      <alignment horizontal="center" vertical="center" wrapText="1"/>
      <protection locked="0"/>
    </xf>
    <xf numFmtId="0" fontId="33" fillId="2" borderId="0" xfId="0" applyFont="1" applyFill="1" applyAlignment="1" applyProtection="1">
      <alignment horizontal="left" vertical="center" wrapText="1"/>
      <protection locked="0"/>
    </xf>
    <xf numFmtId="0" fontId="38" fillId="2" borderId="2" xfId="0" applyFont="1" applyFill="1" applyBorder="1" applyAlignment="1" applyProtection="1">
      <alignment horizontal="center" vertical="center"/>
      <protection locked="0"/>
    </xf>
    <xf numFmtId="0" fontId="40" fillId="3" borderId="9" xfId="0" applyFont="1" applyFill="1" applyBorder="1" applyAlignment="1" applyProtection="1">
      <alignment horizontal="center" vertical="center" wrapText="1"/>
      <protection locked="0"/>
    </xf>
    <xf numFmtId="0" fontId="40" fillId="3" borderId="10" xfId="0" applyFont="1" applyFill="1" applyBorder="1" applyAlignment="1" applyProtection="1">
      <alignment horizontal="center" vertical="center" wrapText="1"/>
      <protection locked="0"/>
    </xf>
    <xf numFmtId="0" fontId="40" fillId="3" borderId="11" xfId="0" applyFont="1" applyFill="1" applyBorder="1" applyAlignment="1" applyProtection="1">
      <alignment horizontal="center" vertical="center" wrapText="1"/>
      <protection locked="0"/>
    </xf>
    <xf numFmtId="0" fontId="40" fillId="3" borderId="5" xfId="0" applyFont="1" applyFill="1" applyBorder="1" applyAlignment="1" applyProtection="1">
      <alignment horizontal="center" vertical="center" wrapText="1"/>
      <protection locked="0"/>
    </xf>
    <xf numFmtId="0" fontId="40" fillId="3" borderId="6" xfId="0" applyFont="1" applyFill="1" applyBorder="1" applyAlignment="1" applyProtection="1">
      <alignment horizontal="center" vertical="center" wrapText="1"/>
      <protection locked="0"/>
    </xf>
    <xf numFmtId="0" fontId="40" fillId="3" borderId="7" xfId="0" applyFont="1" applyFill="1" applyBorder="1" applyAlignment="1" applyProtection="1">
      <alignment horizontal="center" vertical="center" wrapText="1"/>
      <protection locked="0"/>
    </xf>
    <xf numFmtId="0" fontId="40" fillId="3" borderId="8" xfId="0" applyFont="1" applyFill="1" applyBorder="1" applyAlignment="1" applyProtection="1">
      <alignment horizontal="center" vertical="center" wrapText="1"/>
      <protection locked="0"/>
    </xf>
    <xf numFmtId="0" fontId="44" fillId="6" borderId="9" xfId="0" applyFont="1" applyFill="1" applyBorder="1" applyAlignment="1" applyProtection="1">
      <alignment horizontal="center" vertical="center" wrapText="1"/>
      <protection locked="0"/>
    </xf>
    <xf numFmtId="0" fontId="31" fillId="2" borderId="0" xfId="0" applyFont="1" applyFill="1" applyAlignment="1">
      <alignment horizontal="left" vertical="center" wrapText="1"/>
    </xf>
    <xf numFmtId="0" fontId="25" fillId="2" borderId="3" xfId="0" applyFont="1" applyFill="1" applyBorder="1" applyAlignment="1" applyProtection="1">
      <alignment horizontal="center" vertical="center"/>
      <protection locked="0"/>
    </xf>
    <xf numFmtId="0" fontId="31" fillId="2" borderId="0" xfId="0" applyFont="1" applyFill="1" applyBorder="1" applyAlignment="1" applyProtection="1">
      <alignment horizontal="left" vertical="center"/>
      <protection locked="0"/>
    </xf>
    <xf numFmtId="0" fontId="1" fillId="2" borderId="0" xfId="0" applyFont="1" applyFill="1" applyAlignment="1" applyProtection="1">
      <alignment vertical="top" wrapText="1"/>
      <protection locked="0"/>
    </xf>
    <xf numFmtId="0" fontId="39" fillId="2" borderId="0" xfId="0" applyFont="1" applyFill="1" applyAlignment="1" applyProtection="1">
      <alignment horizontal="right"/>
      <protection locked="0"/>
    </xf>
    <xf numFmtId="0" fontId="38" fillId="6" borderId="4" xfId="0" applyFont="1" applyFill="1" applyBorder="1" applyAlignment="1" applyProtection="1">
      <alignment horizontal="center" vertical="center" wrapText="1"/>
      <protection locked="0"/>
    </xf>
    <xf numFmtId="0" fontId="38" fillId="6" borderId="2" xfId="0" applyFont="1" applyFill="1" applyBorder="1" applyAlignment="1" applyProtection="1">
      <alignment horizontal="center" vertical="center" wrapText="1"/>
      <protection locked="0"/>
    </xf>
    <xf numFmtId="0" fontId="38" fillId="6" borderId="13" xfId="0" applyFont="1" applyFill="1" applyBorder="1" applyAlignment="1" applyProtection="1">
      <alignment horizontal="center" vertical="center" wrapText="1"/>
      <protection locked="0"/>
    </xf>
    <xf numFmtId="0" fontId="28" fillId="2" borderId="0" xfId="0" applyFont="1" applyFill="1" applyBorder="1" applyAlignment="1" applyProtection="1">
      <alignment horizontal="left" vertical="center" wrapText="1"/>
      <protection locked="0"/>
    </xf>
    <xf numFmtId="0" fontId="48" fillId="5" borderId="9" xfId="0" applyFont="1" applyFill="1" applyBorder="1" applyAlignment="1" applyProtection="1">
      <alignment horizontal="center" vertical="center" wrapText="1"/>
      <protection locked="0"/>
    </xf>
    <xf numFmtId="0" fontId="0" fillId="0" borderId="9" xfId="0" applyBorder="1"/>
    <xf numFmtId="9" fontId="0" fillId="7" borderId="9" xfId="0" applyNumberFormat="1" applyFill="1" applyBorder="1"/>
  </cellXfs>
  <cellStyles count="1">
    <cellStyle name="Normal" xfId="0" builtinId="0"/>
  </cellStyles>
  <dxfs count="0"/>
  <tableStyles count="0" defaultTableStyle="TableStyleMedium2" defaultPivotStyle="PivotStyleMedium9"/>
  <colors>
    <mruColors>
      <color rgb="FF911F79"/>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G"/><Relationship Id="rId4" Type="http://schemas.openxmlformats.org/officeDocument/2006/relationships/image" Target="../media/image4.png"/></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G"/><Relationship Id="rId4" Type="http://schemas.openxmlformats.org/officeDocument/2006/relationships/image" Target="../media/image4.png"/></Relationships>
</file>

<file path=xl/drawings/_rels/drawing5.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G"/><Relationship Id="rId4" Type="http://schemas.openxmlformats.org/officeDocument/2006/relationships/image" Target="../media/image4.png"/></Relationships>
</file>

<file path=xl/drawings/_rels/drawing6.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284213</xdr:colOff>
      <xdr:row>0</xdr:row>
      <xdr:rowOff>417155</xdr:rowOff>
    </xdr:from>
    <xdr:to>
      <xdr:col>1</xdr:col>
      <xdr:colOff>1932038</xdr:colOff>
      <xdr:row>0</xdr:row>
      <xdr:rowOff>1157565</xdr:rowOff>
    </xdr:to>
    <xdr:pic>
      <xdr:nvPicPr>
        <xdr:cNvPr id="3" name="0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14515" y="417155"/>
          <a:ext cx="1647825" cy="740410"/>
        </a:xfrm>
        <a:prstGeom prst="rect">
          <a:avLst/>
        </a:prstGeom>
      </xdr:spPr>
    </xdr:pic>
    <xdr:clientData/>
  </xdr:twoCellAnchor>
  <xdr:twoCellAnchor editAs="oneCell">
    <xdr:from>
      <xdr:col>1</xdr:col>
      <xdr:colOff>2157463</xdr:colOff>
      <xdr:row>0</xdr:row>
      <xdr:rowOff>503937</xdr:rowOff>
    </xdr:from>
    <xdr:to>
      <xdr:col>1</xdr:col>
      <xdr:colOff>3787296</xdr:colOff>
      <xdr:row>0</xdr:row>
      <xdr:rowOff>1033104</xdr:rowOff>
    </xdr:to>
    <xdr:pic>
      <xdr:nvPicPr>
        <xdr:cNvPr id="4" name="0 Imagen"/>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487765" y="503937"/>
          <a:ext cx="1629833" cy="529167"/>
        </a:xfrm>
        <a:prstGeom prst="rect">
          <a:avLst/>
        </a:prstGeom>
      </xdr:spPr>
    </xdr:pic>
    <xdr:clientData/>
  </xdr:twoCellAnchor>
  <xdr:twoCellAnchor editAs="oneCell">
    <xdr:from>
      <xdr:col>1</xdr:col>
      <xdr:colOff>4091039</xdr:colOff>
      <xdr:row>0</xdr:row>
      <xdr:rowOff>391754</xdr:rowOff>
    </xdr:from>
    <xdr:to>
      <xdr:col>1</xdr:col>
      <xdr:colOff>5098148</xdr:colOff>
      <xdr:row>0</xdr:row>
      <xdr:rowOff>1079671</xdr:rowOff>
    </xdr:to>
    <xdr:pic>
      <xdr:nvPicPr>
        <xdr:cNvPr id="5" name="0 Imagen"/>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421341" y="391754"/>
          <a:ext cx="1007109" cy="687917"/>
        </a:xfrm>
        <a:prstGeom prst="rect">
          <a:avLst/>
        </a:prstGeom>
      </xdr:spPr>
    </xdr:pic>
    <xdr:clientData/>
  </xdr:twoCellAnchor>
  <xdr:twoCellAnchor editAs="oneCell">
    <xdr:from>
      <xdr:col>1</xdr:col>
      <xdr:colOff>5657373</xdr:colOff>
      <xdr:row>0</xdr:row>
      <xdr:rowOff>405514</xdr:rowOff>
    </xdr:from>
    <xdr:to>
      <xdr:col>1</xdr:col>
      <xdr:colOff>6181248</xdr:colOff>
      <xdr:row>0</xdr:row>
      <xdr:rowOff>1293244</xdr:rowOff>
    </xdr:to>
    <xdr:pic>
      <xdr:nvPicPr>
        <xdr:cNvPr id="6" name="0 Imagen"/>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5987675" y="405514"/>
          <a:ext cx="523875" cy="88773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38100</xdr:colOff>
      <xdr:row>1</xdr:row>
      <xdr:rowOff>49741</xdr:rowOff>
    </xdr:from>
    <xdr:to>
      <xdr:col>2</xdr:col>
      <xdr:colOff>1343025</xdr:colOff>
      <xdr:row>4</xdr:row>
      <xdr:rowOff>247226</xdr:rowOff>
    </xdr:to>
    <xdr:pic>
      <xdr:nvPicPr>
        <xdr:cNvPr id="4" name="0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7675" y="240241"/>
          <a:ext cx="1647825" cy="740410"/>
        </a:xfrm>
        <a:prstGeom prst="rect">
          <a:avLst/>
        </a:prstGeom>
      </xdr:spPr>
    </xdr:pic>
    <xdr:clientData/>
  </xdr:twoCellAnchor>
  <xdr:twoCellAnchor editAs="oneCell">
    <xdr:from>
      <xdr:col>3</xdr:col>
      <xdr:colOff>444500</xdr:colOff>
      <xdr:row>1</xdr:row>
      <xdr:rowOff>136523</xdr:rowOff>
    </xdr:from>
    <xdr:to>
      <xdr:col>3</xdr:col>
      <xdr:colOff>2074333</xdr:colOff>
      <xdr:row>4</xdr:row>
      <xdr:rowOff>122765</xdr:rowOff>
    </xdr:to>
    <xdr:pic>
      <xdr:nvPicPr>
        <xdr:cNvPr id="5" name="0 Imagen"/>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320925" y="327023"/>
          <a:ext cx="1629833" cy="529167"/>
        </a:xfrm>
        <a:prstGeom prst="rect">
          <a:avLst/>
        </a:prstGeom>
      </xdr:spPr>
    </xdr:pic>
    <xdr:clientData/>
  </xdr:twoCellAnchor>
  <xdr:twoCellAnchor editAs="oneCell">
    <xdr:from>
      <xdr:col>4</xdr:col>
      <xdr:colOff>101601</xdr:colOff>
      <xdr:row>1</xdr:row>
      <xdr:rowOff>24340</xdr:rowOff>
    </xdr:from>
    <xdr:to>
      <xdr:col>5</xdr:col>
      <xdr:colOff>299085</xdr:colOff>
      <xdr:row>4</xdr:row>
      <xdr:rowOff>169332</xdr:rowOff>
    </xdr:to>
    <xdr:pic>
      <xdr:nvPicPr>
        <xdr:cNvPr id="6" name="0 Imagen"/>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254501" y="214840"/>
          <a:ext cx="1007109" cy="687917"/>
        </a:xfrm>
        <a:prstGeom prst="rect">
          <a:avLst/>
        </a:prstGeom>
      </xdr:spPr>
    </xdr:pic>
    <xdr:clientData/>
  </xdr:twoCellAnchor>
  <xdr:twoCellAnchor editAs="oneCell">
    <xdr:from>
      <xdr:col>6</xdr:col>
      <xdr:colOff>115360</xdr:colOff>
      <xdr:row>1</xdr:row>
      <xdr:rowOff>38100</xdr:rowOff>
    </xdr:from>
    <xdr:to>
      <xdr:col>6</xdr:col>
      <xdr:colOff>639235</xdr:colOff>
      <xdr:row>4</xdr:row>
      <xdr:rowOff>382905</xdr:rowOff>
    </xdr:to>
    <xdr:pic>
      <xdr:nvPicPr>
        <xdr:cNvPr id="7" name="0 Imagen"/>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5820835" y="228600"/>
          <a:ext cx="523875" cy="88773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457200</xdr:colOff>
      <xdr:row>2</xdr:row>
      <xdr:rowOff>21166</xdr:rowOff>
    </xdr:from>
    <xdr:to>
      <xdr:col>2</xdr:col>
      <xdr:colOff>285750</xdr:colOff>
      <xdr:row>4</xdr:row>
      <xdr:rowOff>180551</xdr:rowOff>
    </xdr:to>
    <xdr:pic>
      <xdr:nvPicPr>
        <xdr:cNvPr id="7" name="0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392641"/>
          <a:ext cx="1647825" cy="740410"/>
        </a:xfrm>
        <a:prstGeom prst="rect">
          <a:avLst/>
        </a:prstGeom>
      </xdr:spPr>
    </xdr:pic>
    <xdr:clientData/>
  </xdr:twoCellAnchor>
  <xdr:twoCellAnchor editAs="oneCell">
    <xdr:from>
      <xdr:col>4</xdr:col>
      <xdr:colOff>454025</xdr:colOff>
      <xdr:row>2</xdr:row>
      <xdr:rowOff>31748</xdr:rowOff>
    </xdr:from>
    <xdr:to>
      <xdr:col>7</xdr:col>
      <xdr:colOff>407458</xdr:colOff>
      <xdr:row>3</xdr:row>
      <xdr:rowOff>370415</xdr:rowOff>
    </xdr:to>
    <xdr:pic>
      <xdr:nvPicPr>
        <xdr:cNvPr id="8" name="0 Imagen"/>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378200" y="403223"/>
          <a:ext cx="1629833" cy="529167"/>
        </a:xfrm>
        <a:prstGeom prst="rect">
          <a:avLst/>
        </a:prstGeom>
      </xdr:spPr>
    </xdr:pic>
    <xdr:clientData/>
  </xdr:twoCellAnchor>
  <xdr:twoCellAnchor editAs="oneCell">
    <xdr:from>
      <xdr:col>9</xdr:col>
      <xdr:colOff>501651</xdr:colOff>
      <xdr:row>1</xdr:row>
      <xdr:rowOff>148165</xdr:rowOff>
    </xdr:from>
    <xdr:to>
      <xdr:col>11</xdr:col>
      <xdr:colOff>308610</xdr:colOff>
      <xdr:row>4</xdr:row>
      <xdr:rowOff>64557</xdr:rowOff>
    </xdr:to>
    <xdr:pic>
      <xdr:nvPicPr>
        <xdr:cNvPr id="9" name="0 Imagen"/>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6616701" y="329140"/>
          <a:ext cx="1007109" cy="687917"/>
        </a:xfrm>
        <a:prstGeom prst="rect">
          <a:avLst/>
        </a:prstGeom>
      </xdr:spPr>
    </xdr:pic>
    <xdr:clientData/>
  </xdr:twoCellAnchor>
  <xdr:twoCellAnchor editAs="oneCell">
    <xdr:from>
      <xdr:col>14</xdr:col>
      <xdr:colOff>29635</xdr:colOff>
      <xdr:row>1</xdr:row>
      <xdr:rowOff>0</xdr:rowOff>
    </xdr:from>
    <xdr:to>
      <xdr:col>14</xdr:col>
      <xdr:colOff>553510</xdr:colOff>
      <xdr:row>4</xdr:row>
      <xdr:rowOff>116205</xdr:rowOff>
    </xdr:to>
    <xdr:pic>
      <xdr:nvPicPr>
        <xdr:cNvPr id="10" name="0 Imagen"/>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9516535" y="180975"/>
          <a:ext cx="523875" cy="88773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438150</xdr:colOff>
      <xdr:row>0</xdr:row>
      <xdr:rowOff>266700</xdr:rowOff>
    </xdr:from>
    <xdr:to>
      <xdr:col>3</xdr:col>
      <xdr:colOff>0</xdr:colOff>
      <xdr:row>4</xdr:row>
      <xdr:rowOff>130810</xdr:rowOff>
    </xdr:to>
    <xdr:pic>
      <xdr:nvPicPr>
        <xdr:cNvPr id="4" name="0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47750" y="266700"/>
          <a:ext cx="1647825" cy="740410"/>
        </a:xfrm>
        <a:prstGeom prst="rect">
          <a:avLst/>
        </a:prstGeom>
      </xdr:spPr>
    </xdr:pic>
    <xdr:clientData/>
  </xdr:twoCellAnchor>
  <xdr:twoCellAnchor editAs="oneCell">
    <xdr:from>
      <xdr:col>4</xdr:col>
      <xdr:colOff>695325</xdr:colOff>
      <xdr:row>1</xdr:row>
      <xdr:rowOff>38099</xdr:rowOff>
    </xdr:from>
    <xdr:to>
      <xdr:col>7</xdr:col>
      <xdr:colOff>200025</xdr:colOff>
      <xdr:row>4</xdr:row>
      <xdr:rowOff>95249</xdr:rowOff>
    </xdr:to>
    <xdr:pic>
      <xdr:nvPicPr>
        <xdr:cNvPr id="5" name="0 Imagen"/>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191000" y="371474"/>
          <a:ext cx="1676400" cy="600075"/>
        </a:xfrm>
        <a:prstGeom prst="rect">
          <a:avLst/>
        </a:prstGeom>
      </xdr:spPr>
    </xdr:pic>
    <xdr:clientData/>
  </xdr:twoCellAnchor>
  <xdr:twoCellAnchor editAs="oneCell">
    <xdr:from>
      <xdr:col>10</xdr:col>
      <xdr:colOff>400050</xdr:colOff>
      <xdr:row>0</xdr:row>
      <xdr:rowOff>304800</xdr:rowOff>
    </xdr:from>
    <xdr:to>
      <xdr:col>12</xdr:col>
      <xdr:colOff>156210</xdr:colOff>
      <xdr:row>4</xdr:row>
      <xdr:rowOff>76200</xdr:rowOff>
    </xdr:to>
    <xdr:pic>
      <xdr:nvPicPr>
        <xdr:cNvPr id="6" name="0 Imagen"/>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7477125" y="304800"/>
          <a:ext cx="1042035" cy="647700"/>
        </a:xfrm>
        <a:prstGeom prst="rect">
          <a:avLst/>
        </a:prstGeom>
      </xdr:spPr>
    </xdr:pic>
    <xdr:clientData/>
  </xdr:twoCellAnchor>
  <xdr:twoCellAnchor editAs="oneCell">
    <xdr:from>
      <xdr:col>14</xdr:col>
      <xdr:colOff>85725</xdr:colOff>
      <xdr:row>0</xdr:row>
      <xdr:rowOff>171450</xdr:rowOff>
    </xdr:from>
    <xdr:to>
      <xdr:col>15</xdr:col>
      <xdr:colOff>0</xdr:colOff>
      <xdr:row>4</xdr:row>
      <xdr:rowOff>182880</xdr:rowOff>
    </xdr:to>
    <xdr:pic>
      <xdr:nvPicPr>
        <xdr:cNvPr id="7" name="0 Imagen"/>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9896475" y="171450"/>
          <a:ext cx="523875" cy="88773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359833</xdr:colOff>
      <xdr:row>1</xdr:row>
      <xdr:rowOff>21166</xdr:rowOff>
    </xdr:from>
    <xdr:to>
      <xdr:col>2</xdr:col>
      <xdr:colOff>1192741</xdr:colOff>
      <xdr:row>4</xdr:row>
      <xdr:rowOff>221826</xdr:rowOff>
    </xdr:to>
    <xdr:pic>
      <xdr:nvPicPr>
        <xdr:cNvPr id="11" name="0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73666" y="359833"/>
          <a:ext cx="1647825" cy="740410"/>
        </a:xfrm>
        <a:prstGeom prst="rect">
          <a:avLst/>
        </a:prstGeom>
      </xdr:spPr>
    </xdr:pic>
    <xdr:clientData/>
  </xdr:twoCellAnchor>
  <xdr:twoCellAnchor editAs="oneCell">
    <xdr:from>
      <xdr:col>4</xdr:col>
      <xdr:colOff>116416</xdr:colOff>
      <xdr:row>1</xdr:row>
      <xdr:rowOff>31748</xdr:rowOff>
    </xdr:from>
    <xdr:to>
      <xdr:col>5</xdr:col>
      <xdr:colOff>931332</xdr:colOff>
      <xdr:row>4</xdr:row>
      <xdr:rowOff>21165</xdr:rowOff>
    </xdr:to>
    <xdr:pic>
      <xdr:nvPicPr>
        <xdr:cNvPr id="12" name="0 Imagen"/>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94666" y="370415"/>
          <a:ext cx="1629833" cy="529167"/>
        </a:xfrm>
        <a:prstGeom prst="rect">
          <a:avLst/>
        </a:prstGeom>
      </xdr:spPr>
    </xdr:pic>
    <xdr:clientData/>
  </xdr:twoCellAnchor>
  <xdr:twoCellAnchor editAs="oneCell">
    <xdr:from>
      <xdr:col>8</xdr:col>
      <xdr:colOff>127000</xdr:colOff>
      <xdr:row>0</xdr:row>
      <xdr:rowOff>296332</xdr:rowOff>
    </xdr:from>
    <xdr:to>
      <xdr:col>10</xdr:col>
      <xdr:colOff>12276</xdr:colOff>
      <xdr:row>4</xdr:row>
      <xdr:rowOff>105832</xdr:rowOff>
    </xdr:to>
    <xdr:pic>
      <xdr:nvPicPr>
        <xdr:cNvPr id="13" name="0 Imagen"/>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7133167" y="296332"/>
          <a:ext cx="1007109" cy="687917"/>
        </a:xfrm>
        <a:prstGeom prst="rect">
          <a:avLst/>
        </a:prstGeom>
      </xdr:spPr>
    </xdr:pic>
    <xdr:clientData/>
  </xdr:twoCellAnchor>
  <xdr:twoCellAnchor editAs="oneCell">
    <xdr:from>
      <xdr:col>12</xdr:col>
      <xdr:colOff>486834</xdr:colOff>
      <xdr:row>0</xdr:row>
      <xdr:rowOff>148167</xdr:rowOff>
    </xdr:from>
    <xdr:to>
      <xdr:col>13</xdr:col>
      <xdr:colOff>291043</xdr:colOff>
      <xdr:row>4</xdr:row>
      <xdr:rowOff>157480</xdr:rowOff>
    </xdr:to>
    <xdr:pic>
      <xdr:nvPicPr>
        <xdr:cNvPr id="14" name="0 Imagen"/>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0033001" y="148167"/>
          <a:ext cx="523875" cy="887730"/>
        </a:xfrm>
        <a:prstGeom prst="rect">
          <a:avLst/>
        </a:prstGeom>
      </xdr:spPr>
    </xdr:pic>
    <xdr:clientData/>
  </xdr:twoCellAnchor>
  <xdr:twoCellAnchor editAs="oneCell">
    <xdr:from>
      <xdr:col>1</xdr:col>
      <xdr:colOff>486834</xdr:colOff>
      <xdr:row>37</xdr:row>
      <xdr:rowOff>21166</xdr:rowOff>
    </xdr:from>
    <xdr:to>
      <xdr:col>2</xdr:col>
      <xdr:colOff>1319742</xdr:colOff>
      <xdr:row>40</xdr:row>
      <xdr:rowOff>190076</xdr:rowOff>
    </xdr:to>
    <xdr:pic>
      <xdr:nvPicPr>
        <xdr:cNvPr id="16" name="0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00667" y="8329083"/>
          <a:ext cx="1647825" cy="740410"/>
        </a:xfrm>
        <a:prstGeom prst="rect">
          <a:avLst/>
        </a:prstGeom>
      </xdr:spPr>
    </xdr:pic>
    <xdr:clientData/>
  </xdr:twoCellAnchor>
  <xdr:twoCellAnchor editAs="oneCell">
    <xdr:from>
      <xdr:col>4</xdr:col>
      <xdr:colOff>243417</xdr:colOff>
      <xdr:row>37</xdr:row>
      <xdr:rowOff>31748</xdr:rowOff>
    </xdr:from>
    <xdr:to>
      <xdr:col>6</xdr:col>
      <xdr:colOff>63500</xdr:colOff>
      <xdr:row>39</xdr:row>
      <xdr:rowOff>179917</xdr:rowOff>
    </xdr:to>
    <xdr:pic>
      <xdr:nvPicPr>
        <xdr:cNvPr id="17" name="0 Imagen"/>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021667" y="8339665"/>
          <a:ext cx="1629833" cy="529167"/>
        </a:xfrm>
        <a:prstGeom prst="rect">
          <a:avLst/>
        </a:prstGeom>
      </xdr:spPr>
    </xdr:pic>
    <xdr:clientData/>
  </xdr:twoCellAnchor>
  <xdr:twoCellAnchor editAs="oneCell">
    <xdr:from>
      <xdr:col>8</xdr:col>
      <xdr:colOff>254001</xdr:colOff>
      <xdr:row>36</xdr:row>
      <xdr:rowOff>148165</xdr:rowOff>
    </xdr:from>
    <xdr:to>
      <xdr:col>10</xdr:col>
      <xdr:colOff>139277</xdr:colOff>
      <xdr:row>40</xdr:row>
      <xdr:rowOff>74080</xdr:rowOff>
    </xdr:to>
    <xdr:pic>
      <xdr:nvPicPr>
        <xdr:cNvPr id="18" name="0 Imagen"/>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7260168" y="8265582"/>
          <a:ext cx="1007109" cy="687917"/>
        </a:xfrm>
        <a:prstGeom prst="rect">
          <a:avLst/>
        </a:prstGeom>
      </xdr:spPr>
    </xdr:pic>
    <xdr:clientData/>
  </xdr:twoCellAnchor>
  <xdr:twoCellAnchor editAs="oneCell">
    <xdr:from>
      <xdr:col>12</xdr:col>
      <xdr:colOff>613835</xdr:colOff>
      <xdr:row>36</xdr:row>
      <xdr:rowOff>0</xdr:rowOff>
    </xdr:from>
    <xdr:to>
      <xdr:col>13</xdr:col>
      <xdr:colOff>418044</xdr:colOff>
      <xdr:row>40</xdr:row>
      <xdr:rowOff>125728</xdr:rowOff>
    </xdr:to>
    <xdr:pic>
      <xdr:nvPicPr>
        <xdr:cNvPr id="19" name="0 Imagen"/>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0160002" y="8117417"/>
          <a:ext cx="523875" cy="88773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xdr:col>
      <xdr:colOff>1647825</xdr:colOff>
      <xdr:row>4</xdr:row>
      <xdr:rowOff>92710</xdr:rowOff>
    </xdr:to>
    <xdr:pic>
      <xdr:nvPicPr>
        <xdr:cNvPr id="11" name="0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28625" y="323850"/>
          <a:ext cx="1647825" cy="740410"/>
        </a:xfrm>
        <a:prstGeom prst="rect">
          <a:avLst/>
        </a:prstGeom>
      </xdr:spPr>
    </xdr:pic>
    <xdr:clientData/>
  </xdr:twoCellAnchor>
  <xdr:twoCellAnchor editAs="oneCell">
    <xdr:from>
      <xdr:col>2</xdr:col>
      <xdr:colOff>171450</xdr:colOff>
      <xdr:row>2</xdr:row>
      <xdr:rowOff>28575</xdr:rowOff>
    </xdr:from>
    <xdr:to>
      <xdr:col>3</xdr:col>
      <xdr:colOff>659130</xdr:colOff>
      <xdr:row>4</xdr:row>
      <xdr:rowOff>81915</xdr:rowOff>
    </xdr:to>
    <xdr:pic>
      <xdr:nvPicPr>
        <xdr:cNvPr id="12" name="0 Imagen"/>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476500" y="542925"/>
          <a:ext cx="1554480" cy="510540"/>
        </a:xfrm>
        <a:prstGeom prst="rect">
          <a:avLst/>
        </a:prstGeom>
      </xdr:spPr>
    </xdr:pic>
    <xdr:clientData/>
  </xdr:twoCellAnchor>
  <xdr:twoCellAnchor editAs="oneCell">
    <xdr:from>
      <xdr:col>4</xdr:col>
      <xdr:colOff>466725</xdr:colOff>
      <xdr:row>1</xdr:row>
      <xdr:rowOff>85725</xdr:rowOff>
    </xdr:from>
    <xdr:to>
      <xdr:col>6</xdr:col>
      <xdr:colOff>60960</xdr:colOff>
      <xdr:row>4</xdr:row>
      <xdr:rowOff>70485</xdr:rowOff>
    </xdr:to>
    <xdr:pic>
      <xdr:nvPicPr>
        <xdr:cNvPr id="13" name="0 Imagen"/>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676775" y="409575"/>
          <a:ext cx="975360" cy="632460"/>
        </a:xfrm>
        <a:prstGeom prst="rect">
          <a:avLst/>
        </a:prstGeom>
      </xdr:spPr>
    </xdr:pic>
    <xdr:clientData/>
  </xdr:twoCellAnchor>
  <xdr:twoCellAnchor editAs="oneCell">
    <xdr:from>
      <xdr:col>7</xdr:col>
      <xdr:colOff>523875</xdr:colOff>
      <xdr:row>1</xdr:row>
      <xdr:rowOff>9525</xdr:rowOff>
    </xdr:from>
    <xdr:to>
      <xdr:col>8</xdr:col>
      <xdr:colOff>257175</xdr:colOff>
      <xdr:row>5</xdr:row>
      <xdr:rowOff>78105</xdr:rowOff>
    </xdr:to>
    <xdr:pic>
      <xdr:nvPicPr>
        <xdr:cNvPr id="14" name="0 Imagen"/>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6905625" y="333375"/>
          <a:ext cx="523875" cy="88773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topLeftCell="A6" zoomScale="124" zoomScaleNormal="124" workbookViewId="0">
      <selection activeCell="D1" sqref="D1"/>
    </sheetView>
  </sheetViews>
  <sheetFormatPr baseColWidth="10" defaultRowHeight="15" x14ac:dyDescent="0.25"/>
  <cols>
    <col min="1" max="1" width="5" customWidth="1"/>
    <col min="2" max="2" width="99.85546875" style="8" customWidth="1"/>
    <col min="3" max="3" width="6" customWidth="1"/>
  </cols>
  <sheetData>
    <row r="1" spans="1:3" ht="120" customHeight="1" thickBot="1" x14ac:dyDescent="0.3">
      <c r="A1" s="12"/>
      <c r="B1" s="22"/>
      <c r="C1" s="12"/>
    </row>
    <row r="2" spans="1:3" ht="69.75" customHeight="1" thickBot="1" x14ac:dyDescent="0.35">
      <c r="A2" s="12"/>
      <c r="B2" s="118" t="s">
        <v>98</v>
      </c>
      <c r="C2" s="12"/>
    </row>
    <row r="3" spans="1:3" ht="42.95" customHeight="1" x14ac:dyDescent="0.25">
      <c r="A3" s="12"/>
      <c r="B3" s="119" t="s">
        <v>68</v>
      </c>
      <c r="C3" s="12"/>
    </row>
    <row r="4" spans="1:3" ht="194.85" customHeight="1" x14ac:dyDescent="0.25">
      <c r="A4" s="12"/>
      <c r="B4" s="119" t="s">
        <v>94</v>
      </c>
      <c r="C4" s="12"/>
    </row>
    <row r="5" spans="1:3" ht="206.65" customHeight="1" x14ac:dyDescent="0.25">
      <c r="A5" s="12"/>
      <c r="B5" s="119" t="s">
        <v>95</v>
      </c>
      <c r="C5" s="12"/>
    </row>
    <row r="6" spans="1:3" ht="75.599999999999994" customHeight="1" thickBot="1" x14ac:dyDescent="0.3">
      <c r="A6" s="12"/>
      <c r="B6" s="119" t="s">
        <v>91</v>
      </c>
      <c r="C6" s="12"/>
    </row>
    <row r="7" spans="1:3" ht="96.95" customHeight="1" x14ac:dyDescent="0.25">
      <c r="A7" s="12"/>
      <c r="B7" s="120" t="s">
        <v>92</v>
      </c>
      <c r="C7" s="12"/>
    </row>
    <row r="8" spans="1:3" ht="47.25" customHeight="1" x14ac:dyDescent="0.25">
      <c r="A8" s="12"/>
      <c r="B8" s="121" t="s">
        <v>29</v>
      </c>
      <c r="C8" s="12"/>
    </row>
    <row r="9" spans="1:3" ht="26.25" customHeight="1" x14ac:dyDescent="0.25">
      <c r="A9" s="12"/>
      <c r="B9" s="122" t="s">
        <v>32</v>
      </c>
      <c r="C9" s="12"/>
    </row>
    <row r="10" spans="1:3" ht="23.85" customHeight="1" x14ac:dyDescent="0.25">
      <c r="A10" s="12"/>
      <c r="B10" s="23"/>
      <c r="C10" s="12"/>
    </row>
    <row r="11" spans="1:3" x14ac:dyDescent="0.25">
      <c r="B11" s="9"/>
    </row>
    <row r="12" spans="1:3" ht="15.75" x14ac:dyDescent="0.25">
      <c r="B12" s="10"/>
    </row>
    <row r="16" spans="1:3" ht="1.5" customHeight="1" x14ac:dyDescent="0.25"/>
    <row r="17" ht="15" hidden="1" customHeight="1" x14ac:dyDescent="0.25"/>
    <row r="18" ht="15" hidden="1" customHeight="1" x14ac:dyDescent="0.25"/>
  </sheetData>
  <sheetProtection selectLockedCells="1"/>
  <pageMargins left="0.7" right="0.7" top="0.75" bottom="0.75" header="0.3" footer="0.3"/>
  <pageSetup paperSize="9" scale="9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3"/>
  <sheetViews>
    <sheetView tabSelected="1" topLeftCell="B29" zoomScale="148" zoomScaleNormal="148" workbookViewId="0">
      <selection activeCell="P36" sqref="P36"/>
    </sheetView>
  </sheetViews>
  <sheetFormatPr baseColWidth="10" defaultColWidth="9.140625" defaultRowHeight="15" x14ac:dyDescent="0.25"/>
  <cols>
    <col min="1" max="1" width="6.140625" customWidth="1"/>
    <col min="2" max="2" width="5.140625" customWidth="1"/>
    <col min="3" max="3" width="20.5703125" customWidth="1"/>
    <col min="4" max="4" width="34.140625" customWidth="1"/>
    <col min="5" max="5" width="12.140625" customWidth="1"/>
    <col min="6" max="6" width="11.140625" customWidth="1"/>
    <col min="7" max="7" width="11" customWidth="1"/>
    <col min="8" max="8" width="9.5703125" customWidth="1"/>
  </cols>
  <sheetData>
    <row r="1" spans="1:24" ht="15" customHeight="1" x14ac:dyDescent="0.25">
      <c r="A1" s="12"/>
      <c r="B1" s="12"/>
      <c r="C1" s="12"/>
      <c r="D1" s="12"/>
      <c r="E1" s="12"/>
      <c r="F1" s="12"/>
      <c r="G1" s="12"/>
      <c r="H1" s="12"/>
    </row>
    <row r="2" spans="1:24" x14ac:dyDescent="0.25">
      <c r="A2" s="12"/>
      <c r="B2" s="15"/>
      <c r="C2" s="16"/>
      <c r="D2" s="16"/>
      <c r="E2" s="16"/>
      <c r="F2" s="16"/>
      <c r="G2" s="16"/>
      <c r="H2" s="12"/>
    </row>
    <row r="3" spans="1:24" x14ac:dyDescent="0.25">
      <c r="A3" s="12"/>
      <c r="B3" s="16"/>
      <c r="C3" s="16"/>
      <c r="D3" s="16"/>
      <c r="E3" s="16"/>
      <c r="F3" s="16"/>
      <c r="G3" s="16"/>
      <c r="H3" s="12"/>
    </row>
    <row r="4" spans="1:24" x14ac:dyDescent="0.25">
      <c r="A4" s="12"/>
      <c r="B4" s="16"/>
      <c r="C4" s="16"/>
      <c r="D4" s="16"/>
      <c r="E4" s="16"/>
      <c r="F4" s="16"/>
      <c r="G4" s="16"/>
      <c r="H4" s="12"/>
    </row>
    <row r="5" spans="1:24" ht="33.75" customHeight="1" x14ac:dyDescent="0.25">
      <c r="A5" s="12"/>
      <c r="B5" s="16"/>
      <c r="C5" s="16"/>
      <c r="D5" s="16"/>
      <c r="E5" s="16"/>
      <c r="F5" s="16"/>
      <c r="G5" s="16"/>
      <c r="H5" s="12"/>
    </row>
    <row r="6" spans="1:24" ht="41.25" customHeight="1" x14ac:dyDescent="0.25">
      <c r="A6" s="12"/>
      <c r="B6" s="134" t="s">
        <v>105</v>
      </c>
      <c r="C6" s="134"/>
      <c r="D6" s="134"/>
      <c r="E6" s="134"/>
      <c r="F6" s="134"/>
      <c r="G6" s="134"/>
      <c r="H6" s="13"/>
      <c r="I6" s="3"/>
    </row>
    <row r="7" spans="1:24" ht="6.75" customHeight="1" x14ac:dyDescent="0.25">
      <c r="A7" s="111"/>
      <c r="B7" s="152"/>
      <c r="C7" s="152"/>
      <c r="D7" s="152"/>
      <c r="E7" s="152"/>
      <c r="F7" s="152"/>
      <c r="G7" s="152"/>
      <c r="H7" s="112"/>
      <c r="I7" s="3"/>
    </row>
    <row r="8" spans="1:24" ht="23.1" customHeight="1" x14ac:dyDescent="0.25">
      <c r="A8" s="12"/>
      <c r="B8" s="135" t="s">
        <v>69</v>
      </c>
      <c r="C8" s="135"/>
      <c r="D8" s="135"/>
      <c r="E8" s="135"/>
      <c r="F8" s="135"/>
      <c r="G8" s="135"/>
      <c r="H8" s="12"/>
    </row>
    <row r="9" spans="1:24" ht="10.5" customHeight="1" x14ac:dyDescent="0.25">
      <c r="A9" s="12"/>
      <c r="B9" s="130"/>
      <c r="C9" s="130"/>
      <c r="D9" s="130"/>
      <c r="E9" s="130"/>
      <c r="F9" s="130"/>
      <c r="G9" s="130"/>
      <c r="H9" s="12"/>
    </row>
    <row r="10" spans="1:24" ht="23.1" customHeight="1" x14ac:dyDescent="0.25">
      <c r="A10" s="12"/>
      <c r="B10" s="126" t="s">
        <v>99</v>
      </c>
      <c r="C10" s="127"/>
      <c r="D10" s="127"/>
      <c r="E10" s="127"/>
      <c r="F10" s="127"/>
      <c r="G10" s="128"/>
      <c r="H10" s="12"/>
    </row>
    <row r="11" spans="1:24" ht="9" customHeight="1" x14ac:dyDescent="0.25">
      <c r="A11" s="12"/>
      <c r="B11" s="131"/>
      <c r="C11" s="131"/>
      <c r="D11" s="131"/>
      <c r="E11" s="131"/>
      <c r="F11" s="131"/>
      <c r="G11" s="131"/>
      <c r="H11" s="12"/>
    </row>
    <row r="12" spans="1:24" ht="19.5" customHeight="1" x14ac:dyDescent="0.25">
      <c r="A12" s="12"/>
      <c r="B12" s="125" t="s">
        <v>52</v>
      </c>
      <c r="C12" s="125"/>
      <c r="D12" s="132"/>
      <c r="E12" s="132"/>
      <c r="F12" s="132"/>
      <c r="G12" s="132"/>
      <c r="H12" s="12"/>
    </row>
    <row r="13" spans="1:24" ht="22.7" customHeight="1" x14ac:dyDescent="0.25">
      <c r="A13" s="12"/>
      <c r="B13" s="137" t="s">
        <v>30</v>
      </c>
      <c r="C13" s="137"/>
      <c r="D13" s="133"/>
      <c r="E13" s="133"/>
      <c r="F13" s="133"/>
      <c r="G13" s="133"/>
      <c r="H13" s="12"/>
    </row>
    <row r="14" spans="1:24" ht="22.7" customHeight="1" x14ac:dyDescent="0.25">
      <c r="A14" s="12"/>
      <c r="B14" s="144" t="s">
        <v>96</v>
      </c>
      <c r="C14" s="144"/>
      <c r="D14" s="133"/>
      <c r="E14" s="133"/>
      <c r="F14" s="133"/>
      <c r="G14" s="133"/>
      <c r="H14" s="12"/>
    </row>
    <row r="15" spans="1:24" ht="22.7" customHeight="1" x14ac:dyDescent="0.25">
      <c r="A15" s="12"/>
      <c r="B15" s="144" t="s">
        <v>106</v>
      </c>
      <c r="C15" s="144"/>
      <c r="D15" s="151"/>
      <c r="E15" s="151"/>
      <c r="F15" s="151"/>
      <c r="G15" s="151"/>
      <c r="H15" s="12"/>
      <c r="J15" s="129"/>
      <c r="K15" s="129"/>
      <c r="L15" s="129"/>
      <c r="M15" s="129"/>
      <c r="N15" s="129"/>
      <c r="O15" s="129"/>
      <c r="P15" s="129"/>
      <c r="Q15" s="129"/>
      <c r="R15" s="129"/>
      <c r="S15" s="129"/>
      <c r="T15" s="129"/>
      <c r="U15" s="129"/>
      <c r="V15" s="129"/>
      <c r="W15" s="129"/>
      <c r="X15" s="129"/>
    </row>
    <row r="16" spans="1:24" x14ac:dyDescent="0.25">
      <c r="A16" s="12"/>
      <c r="B16" s="25"/>
      <c r="C16" s="25"/>
      <c r="D16" s="25" t="s">
        <v>70</v>
      </c>
      <c r="E16" s="25"/>
      <c r="F16" s="25"/>
      <c r="G16" s="25"/>
      <c r="H16" s="14"/>
      <c r="J16" s="101"/>
      <c r="K16" s="101"/>
      <c r="L16" s="101"/>
      <c r="M16" s="101"/>
      <c r="N16" s="101"/>
      <c r="O16" s="101"/>
      <c r="P16" s="101"/>
      <c r="Q16" s="101"/>
      <c r="R16" s="101"/>
      <c r="S16" s="101"/>
      <c r="T16" s="101"/>
      <c r="U16" s="101"/>
      <c r="V16" s="101"/>
      <c r="W16" s="101"/>
      <c r="X16" s="101"/>
    </row>
    <row r="17" spans="1:8" x14ac:dyDescent="0.25">
      <c r="A17" s="12"/>
      <c r="B17" s="138" t="s">
        <v>0</v>
      </c>
      <c r="C17" s="138"/>
      <c r="D17" s="138"/>
      <c r="E17" s="138"/>
      <c r="F17" s="26"/>
      <c r="G17" s="26"/>
      <c r="H17" s="12"/>
    </row>
    <row r="18" spans="1:8" ht="31.15" customHeight="1" x14ac:dyDescent="0.25">
      <c r="A18" s="12"/>
      <c r="B18" s="139" t="s">
        <v>1</v>
      </c>
      <c r="C18" s="140"/>
      <c r="D18" s="141"/>
      <c r="E18" s="116" t="s">
        <v>66</v>
      </c>
      <c r="F18" s="116" t="s">
        <v>67</v>
      </c>
      <c r="G18" s="116" t="s">
        <v>59</v>
      </c>
      <c r="H18" s="12"/>
    </row>
    <row r="19" spans="1:8" ht="20.100000000000001" customHeight="1" x14ac:dyDescent="0.25">
      <c r="A19" s="12"/>
      <c r="B19" s="115">
        <v>1</v>
      </c>
      <c r="C19" s="142" t="s">
        <v>97</v>
      </c>
      <c r="D19" s="143"/>
      <c r="E19" s="97">
        <f>E20+E21</f>
        <v>0</v>
      </c>
      <c r="F19" s="97">
        <f t="shared" ref="F19:G19" si="0">F20+F21</f>
        <v>0</v>
      </c>
      <c r="G19" s="97">
        <f t="shared" si="0"/>
        <v>0</v>
      </c>
      <c r="H19" s="12"/>
    </row>
    <row r="20" spans="1:8" ht="33.75" customHeight="1" x14ac:dyDescent="0.25">
      <c r="A20" s="12"/>
      <c r="B20" s="34" t="s">
        <v>49</v>
      </c>
      <c r="C20" s="145" t="s">
        <v>74</v>
      </c>
      <c r="D20" s="146"/>
      <c r="E20" s="114">
        <f>PERSONAL!$L$24</f>
        <v>0</v>
      </c>
      <c r="F20" s="98">
        <f>PERSONAL!$N$24</f>
        <v>0</v>
      </c>
      <c r="G20" s="98">
        <f>PERSONAL!$O$24</f>
        <v>0</v>
      </c>
      <c r="H20" s="12"/>
    </row>
    <row r="21" spans="1:8" ht="34.5" customHeight="1" x14ac:dyDescent="0.25">
      <c r="A21" s="12"/>
      <c r="B21" s="34" t="s">
        <v>50</v>
      </c>
      <c r="C21" s="145" t="s">
        <v>53</v>
      </c>
      <c r="D21" s="147"/>
      <c r="E21" s="114">
        <f>' COLAB TÉCNICAS'!$M$26</f>
        <v>0</v>
      </c>
      <c r="F21" s="98">
        <f>' COLAB TÉCNICAS'!$O$26</f>
        <v>0</v>
      </c>
      <c r="G21" s="98">
        <f>' COLAB TÉCNICAS'!$P$26</f>
        <v>0</v>
      </c>
      <c r="H21" s="12"/>
    </row>
    <row r="22" spans="1:8" ht="16.5" customHeight="1" x14ac:dyDescent="0.25">
      <c r="A22" s="12"/>
      <c r="B22" s="115">
        <v>2</v>
      </c>
      <c r="C22" s="142" t="s">
        <v>2</v>
      </c>
      <c r="D22" s="143"/>
      <c r="E22" s="97">
        <f>SUM(E23:E37)</f>
        <v>0</v>
      </c>
      <c r="F22" s="97">
        <f>SUM(F23:F37)</f>
        <v>0</v>
      </c>
      <c r="G22" s="97">
        <f>SUM(G23:G37)</f>
        <v>0</v>
      </c>
      <c r="H22" s="12"/>
    </row>
    <row r="23" spans="1:8" ht="21.75" customHeight="1" x14ac:dyDescent="0.25">
      <c r="A23" s="12"/>
      <c r="B23" s="35" t="s">
        <v>3</v>
      </c>
      <c r="C23" s="148" t="s">
        <v>4</v>
      </c>
      <c r="D23" s="36" t="s">
        <v>45</v>
      </c>
      <c r="E23" s="90">
        <v>0</v>
      </c>
      <c r="F23" s="91">
        <v>0</v>
      </c>
      <c r="G23" s="91">
        <v>0</v>
      </c>
      <c r="H23" s="12"/>
    </row>
    <row r="24" spans="1:8" ht="22.5" x14ac:dyDescent="0.25">
      <c r="A24" s="12"/>
      <c r="B24" s="37"/>
      <c r="C24" s="149"/>
      <c r="D24" s="36" t="s">
        <v>46</v>
      </c>
      <c r="E24" s="90">
        <v>0</v>
      </c>
      <c r="F24" s="91">
        <v>0</v>
      </c>
      <c r="G24" s="91">
        <v>0</v>
      </c>
      <c r="H24" s="12"/>
    </row>
    <row r="25" spans="1:8" x14ac:dyDescent="0.25">
      <c r="A25" s="12"/>
      <c r="B25" s="37"/>
      <c r="C25" s="149"/>
      <c r="D25" s="36" t="s">
        <v>39</v>
      </c>
      <c r="E25" s="90">
        <v>0</v>
      </c>
      <c r="F25" s="91">
        <v>0</v>
      </c>
      <c r="G25" s="91">
        <v>0</v>
      </c>
      <c r="H25" s="12"/>
    </row>
    <row r="26" spans="1:8" ht="15" customHeight="1" x14ac:dyDescent="0.25">
      <c r="A26" s="12"/>
      <c r="B26" s="37"/>
      <c r="C26" s="149"/>
      <c r="D26" s="36" t="s">
        <v>43</v>
      </c>
      <c r="E26" s="114">
        <f>'BECAS ASIST. TTE.'!$L$27</f>
        <v>0</v>
      </c>
      <c r="F26" s="98">
        <f>'BECAS ASIST. TTE.'!$N$27</f>
        <v>0</v>
      </c>
      <c r="G26" s="98">
        <f>'BECAS ASIST. TTE.'!$O$27</f>
        <v>0</v>
      </c>
      <c r="H26" s="12"/>
    </row>
    <row r="27" spans="1:8" ht="21.6" customHeight="1" x14ac:dyDescent="0.25">
      <c r="A27" s="12"/>
      <c r="B27" s="38"/>
      <c r="C27" s="149"/>
      <c r="D27" s="36" t="s">
        <v>44</v>
      </c>
      <c r="E27" s="98">
        <f>'BECAS ASIST. TTE.'!$L$51</f>
        <v>0</v>
      </c>
      <c r="F27" s="98">
        <f>'BECAS ASIST. TTE.'!$N$51</f>
        <v>0</v>
      </c>
      <c r="G27" s="98">
        <f>'BECAS ASIST. TTE.'!$O$51</f>
        <v>0</v>
      </c>
      <c r="H27" s="12"/>
    </row>
    <row r="28" spans="1:8" ht="18.399999999999999" customHeight="1" x14ac:dyDescent="0.25">
      <c r="A28" s="12"/>
      <c r="B28" s="38"/>
      <c r="C28" s="149"/>
      <c r="D28" s="39" t="s">
        <v>40</v>
      </c>
      <c r="E28" s="90">
        <v>0</v>
      </c>
      <c r="F28" s="91">
        <v>0</v>
      </c>
      <c r="G28" s="91">
        <v>0</v>
      </c>
      <c r="H28" s="12"/>
    </row>
    <row r="29" spans="1:8" ht="25.9" customHeight="1" x14ac:dyDescent="0.25">
      <c r="A29" s="12"/>
      <c r="B29" s="38"/>
      <c r="C29" s="149"/>
      <c r="D29" s="39" t="s">
        <v>51</v>
      </c>
      <c r="E29" s="90">
        <v>0</v>
      </c>
      <c r="F29" s="91">
        <v>0</v>
      </c>
      <c r="G29" s="91">
        <v>0</v>
      </c>
      <c r="H29" s="12"/>
    </row>
    <row r="30" spans="1:8" ht="28.15" customHeight="1" x14ac:dyDescent="0.25">
      <c r="A30" s="12"/>
      <c r="B30" s="38"/>
      <c r="C30" s="149"/>
      <c r="D30" s="36" t="s">
        <v>75</v>
      </c>
      <c r="E30" s="90">
        <v>0</v>
      </c>
      <c r="F30" s="91">
        <v>0</v>
      </c>
      <c r="G30" s="91">
        <v>0</v>
      </c>
      <c r="H30" s="12"/>
    </row>
    <row r="31" spans="1:8" ht="35.85" customHeight="1" x14ac:dyDescent="0.25">
      <c r="A31" s="12"/>
      <c r="B31" s="38"/>
      <c r="C31" s="149"/>
      <c r="D31" s="40" t="s">
        <v>103</v>
      </c>
      <c r="E31" s="90">
        <v>0</v>
      </c>
      <c r="F31" s="91">
        <v>0</v>
      </c>
      <c r="G31" s="91">
        <v>0</v>
      </c>
      <c r="H31" s="12"/>
    </row>
    <row r="32" spans="1:8" ht="13.15" customHeight="1" x14ac:dyDescent="0.25">
      <c r="A32" s="12"/>
      <c r="B32" s="38"/>
      <c r="C32" s="149"/>
      <c r="D32" s="40" t="s">
        <v>41</v>
      </c>
      <c r="E32" s="90">
        <v>0</v>
      </c>
      <c r="F32" s="91">
        <v>0</v>
      </c>
      <c r="G32" s="91">
        <v>0</v>
      </c>
      <c r="H32" s="12"/>
    </row>
    <row r="33" spans="1:14" ht="20.65" customHeight="1" x14ac:dyDescent="0.25">
      <c r="A33" s="12"/>
      <c r="B33" s="38"/>
      <c r="C33" s="149"/>
      <c r="D33" s="40" t="s">
        <v>76</v>
      </c>
      <c r="E33" s="90">
        <v>0</v>
      </c>
      <c r="F33" s="91">
        <v>0</v>
      </c>
      <c r="G33" s="91">
        <v>0</v>
      </c>
      <c r="H33" s="12"/>
    </row>
    <row r="34" spans="1:14" ht="54" customHeight="1" x14ac:dyDescent="0.25">
      <c r="A34" s="12"/>
      <c r="B34" s="38"/>
      <c r="C34" s="149"/>
      <c r="D34" s="40" t="s">
        <v>77</v>
      </c>
      <c r="E34" s="90">
        <v>0</v>
      </c>
      <c r="F34" s="91">
        <v>0</v>
      </c>
      <c r="G34" s="91">
        <v>0</v>
      </c>
      <c r="H34" s="12"/>
      <c r="I34" s="11"/>
    </row>
    <row r="35" spans="1:14" ht="24" customHeight="1" x14ac:dyDescent="0.25">
      <c r="A35" s="12"/>
      <c r="B35" s="38"/>
      <c r="C35" s="150"/>
      <c r="D35" s="40" t="s">
        <v>42</v>
      </c>
      <c r="E35" s="90">
        <v>0</v>
      </c>
      <c r="F35" s="91">
        <v>0</v>
      </c>
      <c r="G35" s="91">
        <v>0</v>
      </c>
      <c r="H35" s="12"/>
      <c r="I35" s="11"/>
    </row>
    <row r="36" spans="1:14" ht="54.4" customHeight="1" x14ac:dyDescent="0.25">
      <c r="A36" s="12"/>
      <c r="B36" s="34" t="s">
        <v>5</v>
      </c>
      <c r="C36" s="123" t="s">
        <v>100</v>
      </c>
      <c r="D36" s="40" t="s">
        <v>104</v>
      </c>
      <c r="E36" s="90">
        <v>0</v>
      </c>
      <c r="F36" s="91">
        <v>0</v>
      </c>
      <c r="G36" s="91">
        <v>0</v>
      </c>
      <c r="H36" s="12"/>
      <c r="I36" s="11"/>
    </row>
    <row r="37" spans="1:14" ht="24.75" customHeight="1" x14ac:dyDescent="0.25">
      <c r="A37" s="12"/>
      <c r="B37" s="34" t="s">
        <v>102</v>
      </c>
      <c r="C37" s="34" t="s">
        <v>6</v>
      </c>
      <c r="D37" s="27"/>
      <c r="E37" s="98">
        <f>' DIETAS '!$F$23</f>
        <v>0</v>
      </c>
      <c r="F37" s="98">
        <f>' DIETAS '!$H$23</f>
        <v>0</v>
      </c>
      <c r="G37" s="98">
        <f>' DIETAS '!$I$23</f>
        <v>0</v>
      </c>
      <c r="H37" s="12"/>
      <c r="J37" s="203">
        <v>0.1</v>
      </c>
      <c r="K37" s="203">
        <v>0.9</v>
      </c>
      <c r="L37" s="203">
        <v>0.02</v>
      </c>
      <c r="M37" s="203">
        <v>7.0000000000000007E-2</v>
      </c>
      <c r="N37" s="203">
        <v>0.2</v>
      </c>
    </row>
    <row r="38" spans="1:14" ht="16.5" customHeight="1" x14ac:dyDescent="0.25">
      <c r="A38" s="12"/>
      <c r="B38" s="28"/>
      <c r="C38" s="29"/>
      <c r="D38" s="113" t="s">
        <v>101</v>
      </c>
      <c r="E38" s="98">
        <f>E19+E22</f>
        <v>0</v>
      </c>
      <c r="F38" s="98">
        <f>F19+F22</f>
        <v>0</v>
      </c>
      <c r="G38" s="98">
        <f t="shared" ref="F38:G38" si="1">G19+G22</f>
        <v>0</v>
      </c>
      <c r="H38" s="12"/>
      <c r="J38" s="202">
        <f>F38*10%</f>
        <v>0</v>
      </c>
      <c r="K38" s="202">
        <f>F38*90%</f>
        <v>0</v>
      </c>
      <c r="L38" s="202">
        <f>F38*2%</f>
        <v>0</v>
      </c>
      <c r="M38" s="202">
        <f>F38*7%</f>
        <v>0</v>
      </c>
      <c r="N38" s="202">
        <f>F38*20%</f>
        <v>0</v>
      </c>
    </row>
    <row r="39" spans="1:14" ht="29.65" customHeight="1" x14ac:dyDescent="0.25">
      <c r="A39" s="12"/>
      <c r="B39" s="30"/>
      <c r="C39" s="31"/>
      <c r="D39" s="136" t="s">
        <v>85</v>
      </c>
      <c r="E39" s="136"/>
      <c r="F39" s="32"/>
      <c r="G39" s="32"/>
      <c r="H39" s="12"/>
    </row>
    <row r="40" spans="1:14" ht="15" customHeight="1" x14ac:dyDescent="0.25">
      <c r="A40" s="12"/>
      <c r="B40" s="124" t="s">
        <v>36</v>
      </c>
      <c r="C40" s="124"/>
      <c r="D40" s="124"/>
      <c r="E40" s="124"/>
      <c r="F40" s="124"/>
      <c r="G40" s="124"/>
      <c r="H40" s="12"/>
    </row>
    <row r="41" spans="1:14" ht="1.1499999999999999" customHeight="1" x14ac:dyDescent="0.25">
      <c r="A41" s="12"/>
      <c r="B41" s="124"/>
      <c r="C41" s="124"/>
      <c r="D41" s="124"/>
      <c r="E41" s="124"/>
      <c r="F41" s="124"/>
      <c r="G41" s="124"/>
      <c r="H41" s="12"/>
    </row>
    <row r="42" spans="1:14" x14ac:dyDescent="0.25">
      <c r="A42" s="12"/>
      <c r="B42" s="124"/>
      <c r="C42" s="124"/>
      <c r="D42" s="124"/>
      <c r="E42" s="124"/>
      <c r="F42" s="124"/>
      <c r="G42" s="124"/>
      <c r="H42" s="12"/>
    </row>
    <row r="43" spans="1:14" x14ac:dyDescent="0.25">
      <c r="B43" s="4"/>
      <c r="C43" s="4"/>
      <c r="D43" s="4"/>
      <c r="E43" s="4"/>
      <c r="F43" s="4"/>
      <c r="G43" s="4"/>
    </row>
    <row r="44" spans="1:14" x14ac:dyDescent="0.25">
      <c r="B44" s="4"/>
      <c r="C44" s="4"/>
      <c r="D44" s="4"/>
      <c r="E44" s="4"/>
      <c r="F44" s="4"/>
      <c r="G44" s="4"/>
    </row>
    <row r="45" spans="1:14" x14ac:dyDescent="0.25">
      <c r="B45" s="4"/>
      <c r="C45" s="4"/>
      <c r="D45" s="4"/>
      <c r="E45" s="4"/>
      <c r="F45" s="4"/>
      <c r="G45" s="4"/>
    </row>
    <row r="46" spans="1:14" x14ac:dyDescent="0.25">
      <c r="B46" s="5"/>
      <c r="C46" s="4"/>
      <c r="D46" s="4"/>
      <c r="E46" s="4"/>
      <c r="F46" s="4"/>
      <c r="G46" s="4"/>
    </row>
    <row r="47" spans="1:14" x14ac:dyDescent="0.25">
      <c r="B47" s="6"/>
      <c r="C47" s="4"/>
      <c r="D47" s="4"/>
      <c r="E47" s="4"/>
      <c r="F47" s="4"/>
      <c r="G47" s="4"/>
    </row>
    <row r="48" spans="1:14" x14ac:dyDescent="0.25">
      <c r="B48" s="6"/>
      <c r="C48" s="4"/>
      <c r="D48" s="4"/>
      <c r="E48" s="4"/>
      <c r="F48" s="4"/>
      <c r="G48" s="4"/>
    </row>
    <row r="49" spans="2:7" x14ac:dyDescent="0.25">
      <c r="B49" s="6"/>
      <c r="C49" s="4"/>
      <c r="D49" s="4"/>
      <c r="E49" s="4"/>
      <c r="F49" s="4"/>
      <c r="G49" s="4"/>
    </row>
    <row r="50" spans="2:7" x14ac:dyDescent="0.25">
      <c r="B50" s="4"/>
      <c r="C50" s="4"/>
      <c r="D50" s="4"/>
      <c r="E50" s="4"/>
      <c r="F50" s="4"/>
      <c r="G50" s="4"/>
    </row>
    <row r="51" spans="2:7" x14ac:dyDescent="0.25">
      <c r="B51" s="7"/>
      <c r="C51" s="4"/>
      <c r="D51" s="4"/>
      <c r="E51" s="4"/>
      <c r="F51" s="4"/>
      <c r="G51" s="4"/>
    </row>
    <row r="52" spans="2:7" x14ac:dyDescent="0.25">
      <c r="B52" s="1"/>
    </row>
    <row r="53" spans="2:7" x14ac:dyDescent="0.25">
      <c r="B53" s="2"/>
    </row>
  </sheetData>
  <sheetProtection selectLockedCells="1"/>
  <mergeCells count="24">
    <mergeCell ref="B6:G6"/>
    <mergeCell ref="B8:G8"/>
    <mergeCell ref="D39:E39"/>
    <mergeCell ref="B13:C13"/>
    <mergeCell ref="B17:E17"/>
    <mergeCell ref="B18:D18"/>
    <mergeCell ref="C19:D19"/>
    <mergeCell ref="C22:D22"/>
    <mergeCell ref="B15:C15"/>
    <mergeCell ref="C20:D20"/>
    <mergeCell ref="C21:D21"/>
    <mergeCell ref="C23:C35"/>
    <mergeCell ref="D13:G13"/>
    <mergeCell ref="B14:C14"/>
    <mergeCell ref="D15:G15"/>
    <mergeCell ref="B7:G7"/>
    <mergeCell ref="B40:G42"/>
    <mergeCell ref="B12:C12"/>
    <mergeCell ref="B10:G10"/>
    <mergeCell ref="J15:X15"/>
    <mergeCell ref="B9:G9"/>
    <mergeCell ref="B11:G11"/>
    <mergeCell ref="D12:G12"/>
    <mergeCell ref="D14:G14"/>
  </mergeCells>
  <pageMargins left="0.70866141732283472" right="0.51181102362204722" top="0.74803149606299213" bottom="0.55118110236220474" header="0.31496062992125984" footer="0.31496062992125984"/>
  <pageSetup paperSize="9" scale="8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2"/>
  <sheetViews>
    <sheetView showGridLines="0" topLeftCell="A13" zoomScaleNormal="100" zoomScalePageLayoutView="90" workbookViewId="0">
      <selection activeCell="F18" sqref="F18"/>
    </sheetView>
  </sheetViews>
  <sheetFormatPr baseColWidth="10" defaultColWidth="9.140625" defaultRowHeight="15" x14ac:dyDescent="0.25"/>
  <cols>
    <col min="1" max="1" width="7.42578125" customWidth="1"/>
    <col min="2" max="2" width="19.85546875" customWidth="1"/>
    <col min="3" max="3" width="8" customWidth="1"/>
    <col min="4" max="4" width="8.5703125" customWidth="1"/>
    <col min="5" max="5" width="8.140625" customWidth="1"/>
    <col min="7" max="7" width="7.85546875" customWidth="1"/>
    <col min="8" max="8" width="9.85546875" customWidth="1"/>
    <col min="9" max="9" width="12.85546875" customWidth="1"/>
    <col min="10" max="10" width="8.85546875" customWidth="1"/>
    <col min="11" max="11" width="9.140625" customWidth="1"/>
    <col min="12" max="12" width="10.85546875" bestFit="1" customWidth="1"/>
    <col min="13" max="15" width="10.85546875" customWidth="1"/>
  </cols>
  <sheetData>
    <row r="1" spans="1:16" x14ac:dyDescent="0.25">
      <c r="A1" s="12"/>
      <c r="B1" s="17"/>
      <c r="C1" s="17"/>
      <c r="D1" s="16"/>
      <c r="E1" s="16"/>
      <c r="F1" s="16"/>
      <c r="G1" s="16"/>
      <c r="H1" s="16"/>
      <c r="I1" s="16"/>
      <c r="J1" s="16"/>
      <c r="K1" s="16"/>
      <c r="L1" s="16"/>
      <c r="M1" s="16"/>
      <c r="N1" s="16"/>
      <c r="O1" s="16"/>
      <c r="P1" s="12"/>
    </row>
    <row r="2" spans="1:16" x14ac:dyDescent="0.25">
      <c r="A2" s="12"/>
      <c r="B2" s="159"/>
      <c r="C2" s="159"/>
      <c r="D2" s="159"/>
      <c r="E2" s="159"/>
      <c r="F2" s="159"/>
      <c r="G2" s="159"/>
      <c r="H2" s="159"/>
      <c r="I2" s="159"/>
      <c r="J2" s="159"/>
      <c r="K2" s="159"/>
      <c r="L2" s="159"/>
      <c r="M2" s="159"/>
      <c r="N2" s="159"/>
      <c r="O2" s="159"/>
      <c r="P2" s="12"/>
    </row>
    <row r="3" spans="1:16" x14ac:dyDescent="0.25">
      <c r="A3" s="12"/>
      <c r="B3" s="159"/>
      <c r="C3" s="159"/>
      <c r="D3" s="159"/>
      <c r="E3" s="159"/>
      <c r="F3" s="159"/>
      <c r="G3" s="159"/>
      <c r="H3" s="159"/>
      <c r="I3" s="159"/>
      <c r="J3" s="159"/>
      <c r="K3" s="159"/>
      <c r="L3" s="159"/>
      <c r="M3" s="159"/>
      <c r="N3" s="159"/>
      <c r="O3" s="159"/>
      <c r="P3" s="12"/>
    </row>
    <row r="4" spans="1:16" ht="30.75" customHeight="1" x14ac:dyDescent="0.25">
      <c r="A4" s="12"/>
      <c r="B4" s="15"/>
      <c r="C4" s="16"/>
      <c r="D4" s="16"/>
      <c r="E4" s="16"/>
      <c r="F4" s="16"/>
      <c r="G4" s="16"/>
      <c r="H4" s="160"/>
      <c r="I4" s="160"/>
      <c r="J4" s="16"/>
      <c r="K4" s="16"/>
      <c r="L4" s="16"/>
      <c r="M4" s="16"/>
      <c r="N4" s="16"/>
      <c r="O4" s="16"/>
      <c r="P4" s="12"/>
    </row>
    <row r="5" spans="1:16" ht="22.7" customHeight="1" x14ac:dyDescent="0.25">
      <c r="A5" s="12"/>
      <c r="B5" s="16"/>
      <c r="C5" s="16"/>
      <c r="D5" s="16"/>
      <c r="E5" s="16"/>
      <c r="F5" s="16"/>
      <c r="G5" s="16"/>
      <c r="H5" s="160"/>
      <c r="I5" s="160"/>
      <c r="J5" s="16"/>
      <c r="K5" s="16"/>
      <c r="L5" s="16"/>
      <c r="M5" s="16"/>
      <c r="N5" s="16"/>
      <c r="O5" s="16"/>
      <c r="P5" s="12"/>
    </row>
    <row r="6" spans="1:16" ht="41.85" customHeight="1" x14ac:dyDescent="0.25">
      <c r="A6" s="12"/>
      <c r="B6" s="162" t="s">
        <v>107</v>
      </c>
      <c r="C6" s="163"/>
      <c r="D6" s="163"/>
      <c r="E6" s="163"/>
      <c r="F6" s="163"/>
      <c r="G6" s="163"/>
      <c r="H6" s="163"/>
      <c r="I6" s="163"/>
      <c r="J6" s="163"/>
      <c r="K6" s="163"/>
      <c r="L6" s="163"/>
      <c r="M6" s="163"/>
      <c r="N6" s="163"/>
      <c r="O6" s="164"/>
      <c r="P6" s="12"/>
    </row>
    <row r="7" spans="1:16" x14ac:dyDescent="0.25">
      <c r="A7" s="12"/>
      <c r="B7" s="43"/>
      <c r="C7" s="161"/>
      <c r="D7" s="161"/>
      <c r="E7" s="161"/>
      <c r="F7" s="161"/>
      <c r="G7" s="161"/>
      <c r="H7" s="161"/>
      <c r="I7" s="43"/>
      <c r="J7" s="43"/>
      <c r="K7" s="43"/>
      <c r="L7" s="43"/>
      <c r="M7" s="43"/>
      <c r="N7" s="43"/>
      <c r="O7" s="43"/>
      <c r="P7" s="12"/>
    </row>
    <row r="8" spans="1:16" ht="23.25" customHeight="1" x14ac:dyDescent="0.25">
      <c r="A8" s="12"/>
      <c r="B8" s="167" t="s">
        <v>99</v>
      </c>
      <c r="C8" s="166"/>
      <c r="D8" s="166"/>
      <c r="E8" s="166"/>
      <c r="F8" s="166"/>
      <c r="G8" s="166"/>
      <c r="H8" s="166"/>
      <c r="I8" s="166"/>
      <c r="J8" s="166"/>
      <c r="K8" s="166"/>
      <c r="L8" s="166"/>
      <c r="M8" s="166"/>
      <c r="N8" s="166"/>
      <c r="O8" s="168"/>
      <c r="P8" s="12"/>
    </row>
    <row r="9" spans="1:16" ht="20.45" customHeight="1" x14ac:dyDescent="0.25">
      <c r="A9" s="12"/>
      <c r="B9" s="154" t="s">
        <v>52</v>
      </c>
      <c r="C9" s="154"/>
      <c r="D9" s="166"/>
      <c r="E9" s="166"/>
      <c r="F9" s="166"/>
      <c r="G9" s="166"/>
      <c r="H9" s="166"/>
      <c r="I9" s="166"/>
      <c r="J9" s="166"/>
      <c r="K9" s="166"/>
      <c r="L9" s="166"/>
      <c r="M9" s="166"/>
      <c r="N9" s="166"/>
      <c r="O9" s="166"/>
      <c r="P9" s="12"/>
    </row>
    <row r="10" spans="1:16" ht="20.100000000000001" customHeight="1" x14ac:dyDescent="0.25">
      <c r="A10" s="12"/>
      <c r="B10" s="154" t="s">
        <v>30</v>
      </c>
      <c r="C10" s="154"/>
      <c r="D10" s="166"/>
      <c r="E10" s="166"/>
      <c r="F10" s="166"/>
      <c r="G10" s="166"/>
      <c r="H10" s="166"/>
      <c r="I10" s="166"/>
      <c r="J10" s="166"/>
      <c r="K10" s="166"/>
      <c r="L10" s="166"/>
      <c r="M10" s="166"/>
      <c r="N10" s="166"/>
      <c r="O10" s="166"/>
      <c r="P10" s="12"/>
    </row>
    <row r="11" spans="1:16" ht="20.100000000000001" customHeight="1" x14ac:dyDescent="0.25">
      <c r="A11" s="12"/>
      <c r="B11" s="78" t="s">
        <v>96</v>
      </c>
      <c r="C11" s="93"/>
      <c r="D11" s="166"/>
      <c r="E11" s="166"/>
      <c r="F11" s="166"/>
      <c r="G11" s="166"/>
      <c r="H11" s="166"/>
      <c r="I11" s="166"/>
      <c r="J11" s="166"/>
      <c r="K11" s="166"/>
      <c r="L11" s="166"/>
      <c r="M11" s="166"/>
      <c r="N11" s="166"/>
      <c r="O11" s="166"/>
      <c r="P11" s="12"/>
    </row>
    <row r="12" spans="1:16" ht="24" customHeight="1" x14ac:dyDescent="0.25">
      <c r="A12" s="12"/>
      <c r="B12" s="165" t="s">
        <v>106</v>
      </c>
      <c r="C12" s="165"/>
      <c r="D12" s="166"/>
      <c r="E12" s="166"/>
      <c r="F12" s="166"/>
      <c r="G12" s="166"/>
      <c r="H12" s="166"/>
      <c r="I12" s="166"/>
      <c r="J12" s="166"/>
      <c r="K12" s="166"/>
      <c r="L12" s="166"/>
      <c r="M12" s="166"/>
      <c r="N12" s="166"/>
      <c r="O12" s="166"/>
      <c r="P12" s="12"/>
    </row>
    <row r="13" spans="1:16" x14ac:dyDescent="0.25">
      <c r="A13" s="12"/>
      <c r="B13" s="154" t="s">
        <v>23</v>
      </c>
      <c r="C13" s="154"/>
      <c r="D13" s="154"/>
      <c r="E13" s="154"/>
      <c r="F13" s="154"/>
      <c r="G13" s="154"/>
      <c r="H13" s="154"/>
      <c r="I13" s="154"/>
      <c r="J13" s="154"/>
      <c r="K13" s="154"/>
      <c r="L13" s="154"/>
      <c r="M13" s="44"/>
      <c r="N13" s="44"/>
      <c r="O13" s="44"/>
      <c r="P13" s="12"/>
    </row>
    <row r="14" spans="1:16" ht="6.75" customHeight="1" x14ac:dyDescent="0.25">
      <c r="A14" s="12"/>
      <c r="B14" s="45"/>
      <c r="C14" s="46"/>
      <c r="D14" s="46"/>
      <c r="E14" s="46"/>
      <c r="F14" s="46"/>
      <c r="G14" s="46"/>
      <c r="H14" s="46"/>
      <c r="I14" s="46"/>
      <c r="J14" s="46"/>
      <c r="K14" s="46"/>
      <c r="L14" s="46"/>
      <c r="M14" s="46"/>
      <c r="N14" s="46"/>
      <c r="O14" s="46"/>
      <c r="P14" s="12"/>
    </row>
    <row r="15" spans="1:16" x14ac:dyDescent="0.25">
      <c r="A15" s="12"/>
      <c r="B15" s="47" t="s">
        <v>93</v>
      </c>
      <c r="C15" s="47"/>
      <c r="D15" s="47"/>
      <c r="E15" s="47"/>
      <c r="F15" s="46"/>
      <c r="G15" s="46"/>
      <c r="H15" s="46"/>
      <c r="I15" s="46"/>
      <c r="J15" s="46"/>
      <c r="K15" s="46"/>
      <c r="L15" s="46"/>
      <c r="M15" s="46"/>
      <c r="N15" s="46"/>
      <c r="O15" s="46"/>
      <c r="P15" s="12"/>
    </row>
    <row r="16" spans="1:16" ht="19.5" customHeight="1" x14ac:dyDescent="0.25">
      <c r="A16" s="12"/>
      <c r="B16" s="156" t="s">
        <v>54</v>
      </c>
      <c r="C16" s="156" t="s">
        <v>8</v>
      </c>
      <c r="D16" s="156" t="s">
        <v>9</v>
      </c>
      <c r="E16" s="156" t="s">
        <v>10</v>
      </c>
      <c r="F16" s="156" t="s">
        <v>11</v>
      </c>
      <c r="G16" s="156" t="s">
        <v>26</v>
      </c>
      <c r="H16" s="156" t="s">
        <v>55</v>
      </c>
      <c r="I16" s="156" t="s">
        <v>27</v>
      </c>
      <c r="J16" s="157" t="s">
        <v>37</v>
      </c>
      <c r="K16" s="157" t="s">
        <v>56</v>
      </c>
      <c r="L16" s="156" t="s">
        <v>57</v>
      </c>
      <c r="M16" s="157" t="s">
        <v>60</v>
      </c>
      <c r="N16" s="157" t="s">
        <v>58</v>
      </c>
      <c r="O16" s="157" t="s">
        <v>59</v>
      </c>
      <c r="P16" s="12"/>
    </row>
    <row r="17" spans="1:29" ht="28.5" customHeight="1" x14ac:dyDescent="0.25">
      <c r="A17" s="12"/>
      <c r="B17" s="156"/>
      <c r="C17" s="156"/>
      <c r="D17" s="156"/>
      <c r="E17" s="156"/>
      <c r="F17" s="156"/>
      <c r="G17" s="156"/>
      <c r="H17" s="156"/>
      <c r="I17" s="156"/>
      <c r="J17" s="158"/>
      <c r="K17" s="158"/>
      <c r="L17" s="156"/>
      <c r="M17" s="158"/>
      <c r="N17" s="158"/>
      <c r="O17" s="158"/>
      <c r="P17" s="12"/>
    </row>
    <row r="18" spans="1:29" ht="27" customHeight="1" x14ac:dyDescent="0.25">
      <c r="A18" s="12"/>
      <c r="B18" s="48"/>
      <c r="C18" s="48"/>
      <c r="D18" s="48"/>
      <c r="E18" s="49"/>
      <c r="F18" s="50">
        <v>0</v>
      </c>
      <c r="G18" s="50">
        <v>0</v>
      </c>
      <c r="H18" s="105">
        <f t="shared" ref="H18:H23" si="0">SUM(F18+G18)</f>
        <v>0</v>
      </c>
      <c r="I18" s="34"/>
      <c r="J18" s="51">
        <v>0</v>
      </c>
      <c r="K18" s="52">
        <v>0</v>
      </c>
      <c r="L18" s="107">
        <f t="shared" ref="L18:L23" si="1">IF(ISBLANK(J18),"",(J18*K18))</f>
        <v>0</v>
      </c>
      <c r="M18" s="52">
        <v>0</v>
      </c>
      <c r="N18" s="107">
        <f>IF(ISBLANK(L18),"",(L18*M18))</f>
        <v>0</v>
      </c>
      <c r="O18" s="107">
        <f>SUM(L18-N18)</f>
        <v>0</v>
      </c>
      <c r="P18" s="12"/>
    </row>
    <row r="19" spans="1:29" ht="24" customHeight="1" x14ac:dyDescent="0.25">
      <c r="A19" s="12"/>
      <c r="B19" s="48"/>
      <c r="C19" s="48"/>
      <c r="D19" s="48"/>
      <c r="E19" s="49"/>
      <c r="F19" s="50">
        <v>0</v>
      </c>
      <c r="G19" s="50">
        <v>0</v>
      </c>
      <c r="H19" s="105">
        <f t="shared" si="0"/>
        <v>0</v>
      </c>
      <c r="I19" s="34"/>
      <c r="J19" s="51">
        <v>0</v>
      </c>
      <c r="K19" s="52">
        <v>0</v>
      </c>
      <c r="L19" s="107">
        <f t="shared" si="1"/>
        <v>0</v>
      </c>
      <c r="M19" s="52">
        <v>0</v>
      </c>
      <c r="N19" s="107">
        <f t="shared" ref="N19:N23" si="2">IF(ISBLANK(L19),"",(L19*M19))</f>
        <v>0</v>
      </c>
      <c r="O19" s="107">
        <f t="shared" ref="O19:O23" si="3">SUM(L19-N19)</f>
        <v>0</v>
      </c>
      <c r="P19" s="12"/>
    </row>
    <row r="20" spans="1:29" ht="27" customHeight="1" x14ac:dyDescent="0.25">
      <c r="A20" s="12"/>
      <c r="B20" s="48"/>
      <c r="C20" s="48"/>
      <c r="D20" s="48"/>
      <c r="E20" s="49"/>
      <c r="F20" s="50">
        <v>0</v>
      </c>
      <c r="G20" s="50">
        <v>0</v>
      </c>
      <c r="H20" s="105">
        <f t="shared" si="0"/>
        <v>0</v>
      </c>
      <c r="I20" s="34"/>
      <c r="J20" s="51">
        <v>0</v>
      </c>
      <c r="K20" s="52">
        <v>0</v>
      </c>
      <c r="L20" s="107">
        <f t="shared" si="1"/>
        <v>0</v>
      </c>
      <c r="M20" s="52">
        <v>0</v>
      </c>
      <c r="N20" s="107">
        <f t="shared" si="2"/>
        <v>0</v>
      </c>
      <c r="O20" s="107">
        <f t="shared" si="3"/>
        <v>0</v>
      </c>
      <c r="P20" s="12"/>
    </row>
    <row r="21" spans="1:29" ht="24" customHeight="1" x14ac:dyDescent="0.25">
      <c r="A21" s="12"/>
      <c r="B21" s="48"/>
      <c r="C21" s="48"/>
      <c r="D21" s="48"/>
      <c r="E21" s="49"/>
      <c r="F21" s="50">
        <v>0</v>
      </c>
      <c r="G21" s="50">
        <v>0</v>
      </c>
      <c r="H21" s="105">
        <f t="shared" si="0"/>
        <v>0</v>
      </c>
      <c r="I21" s="34"/>
      <c r="J21" s="51">
        <v>0</v>
      </c>
      <c r="K21" s="52">
        <v>0</v>
      </c>
      <c r="L21" s="107">
        <f t="shared" si="1"/>
        <v>0</v>
      </c>
      <c r="M21" s="52">
        <v>0</v>
      </c>
      <c r="N21" s="107">
        <f t="shared" si="2"/>
        <v>0</v>
      </c>
      <c r="O21" s="107">
        <f t="shared" si="3"/>
        <v>0</v>
      </c>
      <c r="P21" s="12"/>
    </row>
    <row r="22" spans="1:29" ht="27.95" customHeight="1" x14ac:dyDescent="0.25">
      <c r="A22" s="12"/>
      <c r="B22" s="48"/>
      <c r="C22" s="48"/>
      <c r="D22" s="48"/>
      <c r="E22" s="49"/>
      <c r="F22" s="50">
        <v>0</v>
      </c>
      <c r="G22" s="50">
        <v>0</v>
      </c>
      <c r="H22" s="105">
        <f t="shared" si="0"/>
        <v>0</v>
      </c>
      <c r="I22" s="34"/>
      <c r="J22" s="51">
        <v>0</v>
      </c>
      <c r="K22" s="52">
        <v>0</v>
      </c>
      <c r="L22" s="107">
        <f t="shared" si="1"/>
        <v>0</v>
      </c>
      <c r="M22" s="52">
        <v>0</v>
      </c>
      <c r="N22" s="107">
        <f t="shared" si="2"/>
        <v>0</v>
      </c>
      <c r="O22" s="107">
        <f t="shared" si="3"/>
        <v>0</v>
      </c>
      <c r="P22" s="12"/>
    </row>
    <row r="23" spans="1:29" ht="27" customHeight="1" x14ac:dyDescent="0.25">
      <c r="A23" s="12"/>
      <c r="B23" s="48"/>
      <c r="C23" s="48"/>
      <c r="D23" s="48"/>
      <c r="E23" s="49"/>
      <c r="F23" s="50">
        <v>0</v>
      </c>
      <c r="G23" s="50">
        <v>0</v>
      </c>
      <c r="H23" s="105">
        <f t="shared" si="0"/>
        <v>0</v>
      </c>
      <c r="I23" s="34"/>
      <c r="J23" s="51">
        <v>0</v>
      </c>
      <c r="K23" s="52">
        <v>0</v>
      </c>
      <c r="L23" s="107">
        <f t="shared" si="1"/>
        <v>0</v>
      </c>
      <c r="M23" s="52">
        <v>0</v>
      </c>
      <c r="N23" s="107">
        <f t="shared" si="2"/>
        <v>0</v>
      </c>
      <c r="O23" s="107">
        <f t="shared" si="3"/>
        <v>0</v>
      </c>
      <c r="P23" s="12"/>
    </row>
    <row r="24" spans="1:29" x14ac:dyDescent="0.25">
      <c r="A24" s="12"/>
      <c r="B24" s="53"/>
      <c r="C24" s="48"/>
      <c r="D24" s="48"/>
      <c r="E24" s="110" t="s">
        <v>12</v>
      </c>
      <c r="F24" s="106">
        <f>SUM(F18:F23)</f>
        <v>0</v>
      </c>
      <c r="G24" s="106">
        <f>SUM(G18:G23)</f>
        <v>0</v>
      </c>
      <c r="H24" s="106">
        <f>SUM(H18:H23)</f>
        <v>0</v>
      </c>
      <c r="I24" s="54"/>
      <c r="J24" s="109">
        <f>SUM(J18:J23)</f>
        <v>0</v>
      </c>
      <c r="K24" s="54"/>
      <c r="L24" s="108">
        <f>SUM(L18:L23)</f>
        <v>0</v>
      </c>
      <c r="M24" s="54"/>
      <c r="N24" s="108">
        <f>SUM(N18:N23)</f>
        <v>0</v>
      </c>
      <c r="O24" s="108">
        <f>SUM(O18:O23)</f>
        <v>0</v>
      </c>
      <c r="P24" s="12"/>
    </row>
    <row r="25" spans="1:29" ht="14.85" customHeight="1" x14ac:dyDescent="0.25">
      <c r="A25" s="12"/>
      <c r="B25" s="155" t="s">
        <v>13</v>
      </c>
      <c r="C25" s="155"/>
      <c r="D25" s="155"/>
      <c r="E25" s="155"/>
      <c r="F25" s="155"/>
      <c r="G25" s="155"/>
      <c r="H25" s="155"/>
      <c r="I25" s="155"/>
      <c r="J25" s="155"/>
      <c r="K25" s="155"/>
      <c r="L25" s="155"/>
      <c r="M25" s="155"/>
      <c r="N25" s="155"/>
      <c r="O25" s="155"/>
      <c r="P25" s="12"/>
    </row>
    <row r="26" spans="1:29" ht="19.5" customHeight="1" x14ac:dyDescent="0.25">
      <c r="A26" s="12"/>
      <c r="B26" s="55" t="s">
        <v>14</v>
      </c>
      <c r="C26" s="56"/>
      <c r="D26" s="56"/>
      <c r="E26" s="56"/>
      <c r="F26" s="56"/>
      <c r="G26" s="56"/>
      <c r="H26" s="56"/>
      <c r="I26" s="56"/>
      <c r="J26" s="56"/>
      <c r="K26" s="56"/>
      <c r="L26" s="56"/>
      <c r="M26" s="56"/>
      <c r="N26" s="56"/>
      <c r="O26" s="57"/>
      <c r="P26" s="12"/>
    </row>
    <row r="27" spans="1:29" ht="18" customHeight="1" x14ac:dyDescent="0.25">
      <c r="A27" s="12"/>
      <c r="B27" s="46"/>
      <c r="C27" s="46"/>
      <c r="D27" s="46"/>
      <c r="E27" s="46"/>
      <c r="F27" s="46"/>
      <c r="G27" s="46"/>
      <c r="H27" s="46"/>
      <c r="I27" s="46"/>
      <c r="J27" s="46"/>
      <c r="K27" s="46"/>
      <c r="L27" s="46"/>
      <c r="M27" s="46"/>
      <c r="N27" s="46"/>
      <c r="O27" s="46"/>
      <c r="P27" s="12"/>
    </row>
    <row r="28" spans="1:29" ht="18" customHeight="1" x14ac:dyDescent="0.25">
      <c r="A28" s="12"/>
      <c r="B28" s="46"/>
      <c r="C28" s="46"/>
      <c r="D28" s="46"/>
      <c r="E28" s="46"/>
      <c r="F28" s="46" t="s">
        <v>25</v>
      </c>
      <c r="G28" s="46"/>
      <c r="H28" s="46"/>
      <c r="I28" s="46"/>
      <c r="J28" s="46"/>
      <c r="K28" s="46"/>
      <c r="L28" s="46"/>
      <c r="M28" s="46"/>
      <c r="N28" s="46"/>
      <c r="O28" s="46"/>
      <c r="P28" s="129"/>
      <c r="Q28" s="129"/>
      <c r="R28" s="129"/>
      <c r="S28" s="129"/>
      <c r="T28" s="129"/>
      <c r="U28" s="129"/>
      <c r="V28" s="129"/>
      <c r="W28" s="129"/>
      <c r="X28" s="129"/>
      <c r="Y28" s="129"/>
      <c r="Z28" s="129"/>
      <c r="AA28" s="129"/>
      <c r="AB28" s="129"/>
      <c r="AC28" s="129"/>
    </row>
    <row r="29" spans="1:29" ht="15" customHeight="1" x14ac:dyDescent="0.25">
      <c r="A29" s="12"/>
      <c r="B29" s="46"/>
      <c r="C29" s="46"/>
      <c r="D29" s="46"/>
      <c r="E29" s="46"/>
      <c r="F29" s="46" t="s">
        <v>28</v>
      </c>
      <c r="G29" s="46"/>
      <c r="H29" s="46"/>
      <c r="I29" s="46"/>
      <c r="J29" s="46"/>
      <c r="K29" s="46"/>
      <c r="L29" s="46"/>
      <c r="M29" s="46"/>
      <c r="N29" s="46"/>
      <c r="O29" s="46"/>
      <c r="P29" s="12"/>
    </row>
    <row r="30" spans="1:29" ht="21.75" customHeight="1" x14ac:dyDescent="0.25">
      <c r="A30" s="12"/>
      <c r="B30" s="153" t="s">
        <v>33</v>
      </c>
      <c r="C30" s="153"/>
      <c r="D30" s="153"/>
      <c r="E30" s="153"/>
      <c r="F30" s="153"/>
      <c r="G30" s="153"/>
      <c r="H30" s="153"/>
      <c r="I30" s="153"/>
      <c r="J30" s="153"/>
      <c r="K30" s="153"/>
      <c r="L30" s="153"/>
      <c r="M30" s="153"/>
      <c r="N30" s="153"/>
      <c r="O30" s="153"/>
      <c r="P30" s="12"/>
    </row>
    <row r="31" spans="1:29" ht="21.75" customHeight="1" x14ac:dyDescent="0.25">
      <c r="A31" s="12"/>
      <c r="B31" s="53"/>
      <c r="C31" s="53"/>
      <c r="D31" s="53"/>
      <c r="E31" s="53"/>
      <c r="F31" s="53"/>
      <c r="G31" s="53"/>
      <c r="H31" s="53"/>
      <c r="I31" s="53"/>
      <c r="J31" s="53"/>
      <c r="K31" s="53"/>
      <c r="L31" s="53"/>
      <c r="M31" s="53"/>
      <c r="N31" s="53"/>
      <c r="O31" s="53"/>
      <c r="P31" s="12"/>
    </row>
    <row r="32" spans="1:29" ht="21.75" customHeight="1" x14ac:dyDescent="0.25"/>
  </sheetData>
  <sheetProtection algorithmName="SHA-512" hashValue="J/lyqwpQmkVOoLIoyIZnvBMyI0Vx+jLd+faeO3lvRVFoAYydV9dnXXjlEYase1geohVjChzp2dzimirOMK6b0Q==" saltValue="G9w+2dX5ci18wqmjJO6eMw==" spinCount="100000" sheet="1" objects="1" scenarios="1" selectLockedCells="1"/>
  <mergeCells count="31">
    <mergeCell ref="L16:L17"/>
    <mergeCell ref="K16:K17"/>
    <mergeCell ref="B2:O3"/>
    <mergeCell ref="H5:I5"/>
    <mergeCell ref="H4:I4"/>
    <mergeCell ref="C7:H7"/>
    <mergeCell ref="B6:O6"/>
    <mergeCell ref="B9:C9"/>
    <mergeCell ref="B10:C10"/>
    <mergeCell ref="B12:C12"/>
    <mergeCell ref="D9:O9"/>
    <mergeCell ref="D10:O10"/>
    <mergeCell ref="D12:O12"/>
    <mergeCell ref="B8:O8"/>
    <mergeCell ref="D11:O11"/>
    <mergeCell ref="P28:AC28"/>
    <mergeCell ref="B30:O30"/>
    <mergeCell ref="B13:L13"/>
    <mergeCell ref="B25:O25"/>
    <mergeCell ref="G16:G17"/>
    <mergeCell ref="E16:E17"/>
    <mergeCell ref="B16:B17"/>
    <mergeCell ref="C16:C17"/>
    <mergeCell ref="D16:D17"/>
    <mergeCell ref="H16:H17"/>
    <mergeCell ref="M16:M17"/>
    <mergeCell ref="N16:N17"/>
    <mergeCell ref="O16:O17"/>
    <mergeCell ref="F16:F17"/>
    <mergeCell ref="J16:J17"/>
    <mergeCell ref="I16:I17"/>
  </mergeCells>
  <pageMargins left="0.98425196850393704" right="0.98425196850393704" top="0.98425196850393704" bottom="0.98425196850393704" header="0.51181102362204722" footer="0.51181102362204722"/>
  <pageSetup paperSize="9" scale="72"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3"/>
  <sheetViews>
    <sheetView topLeftCell="A16" zoomScaleNormal="100" zoomScalePageLayoutView="90" workbookViewId="0">
      <selection activeCell="B14" sqref="B14:C14"/>
    </sheetView>
  </sheetViews>
  <sheetFormatPr baseColWidth="10" defaultColWidth="9.140625" defaultRowHeight="15" x14ac:dyDescent="0.25"/>
  <cols>
    <col min="2" max="2" width="8.140625" customWidth="1"/>
    <col min="3" max="3" width="23.140625" customWidth="1"/>
    <col min="4" max="4" width="12" customWidth="1"/>
    <col min="5" max="5" width="12.140625" customWidth="1"/>
    <col min="6" max="6" width="14.85546875" customWidth="1"/>
    <col min="7" max="7" width="5.5703125" customWidth="1"/>
    <col min="8" max="8" width="5.140625" customWidth="1"/>
    <col min="9" max="10" width="8" customWidth="1"/>
    <col min="11" max="11" width="8.85546875" customWidth="1"/>
    <col min="12" max="12" width="10.42578125" customWidth="1"/>
    <col min="13" max="14" width="10.85546875" customWidth="1"/>
    <col min="16" max="16" width="11" customWidth="1"/>
  </cols>
  <sheetData>
    <row r="1" spans="1:17" ht="26.25" customHeight="1" x14ac:dyDescent="0.25">
      <c r="A1" s="12"/>
      <c r="B1" s="12"/>
      <c r="C1" s="12"/>
      <c r="D1" s="12"/>
      <c r="E1" s="12"/>
      <c r="F1" s="12"/>
      <c r="G1" s="12"/>
      <c r="H1" s="12"/>
      <c r="I1" s="12"/>
      <c r="J1" s="12"/>
      <c r="K1" s="12"/>
      <c r="L1" s="12"/>
      <c r="M1" s="12"/>
      <c r="N1" s="12"/>
      <c r="O1" s="12"/>
      <c r="P1" s="12"/>
    </row>
    <row r="2" spans="1:17" x14ac:dyDescent="0.25">
      <c r="A2" s="12"/>
      <c r="B2" s="15"/>
      <c r="C2" s="19"/>
      <c r="D2" s="16"/>
      <c r="E2" s="16"/>
      <c r="F2" s="16"/>
      <c r="G2" s="16"/>
      <c r="H2" s="16"/>
      <c r="I2" s="16"/>
      <c r="J2" s="16"/>
      <c r="K2" s="12"/>
      <c r="L2" s="12"/>
      <c r="M2" s="12"/>
      <c r="N2" s="12"/>
      <c r="O2" s="12"/>
      <c r="P2" s="12"/>
    </row>
    <row r="3" spans="1:17" x14ac:dyDescent="0.25">
      <c r="A3" s="12"/>
      <c r="B3" s="15"/>
      <c r="C3" s="20"/>
      <c r="D3" s="16"/>
      <c r="E3" s="16"/>
      <c r="F3" s="16"/>
      <c r="G3" s="16"/>
      <c r="H3" s="16"/>
      <c r="I3" s="16"/>
      <c r="J3" s="16"/>
      <c r="K3" s="12"/>
      <c r="L3" s="12"/>
      <c r="M3" s="12"/>
      <c r="N3" s="12"/>
      <c r="O3" s="12"/>
      <c r="P3" s="12"/>
    </row>
    <row r="4" spans="1:17" x14ac:dyDescent="0.25">
      <c r="A4" s="12"/>
      <c r="B4" s="15"/>
      <c r="C4" s="16"/>
      <c r="D4" s="16"/>
      <c r="E4" s="16"/>
      <c r="F4" s="16"/>
      <c r="G4" s="16"/>
      <c r="H4" s="16"/>
      <c r="I4" s="16"/>
      <c r="J4" s="16"/>
      <c r="K4" s="12"/>
      <c r="L4" s="12"/>
      <c r="M4" s="12"/>
      <c r="N4" s="12"/>
      <c r="O4" s="12"/>
      <c r="P4" s="12"/>
    </row>
    <row r="5" spans="1:17" ht="22.7" customHeight="1" x14ac:dyDescent="0.25">
      <c r="A5" s="12"/>
      <c r="B5" s="58"/>
      <c r="C5" s="43"/>
      <c r="D5" s="43"/>
      <c r="E5" s="43"/>
      <c r="F5" s="43"/>
      <c r="G5" s="43"/>
      <c r="H5" s="43"/>
      <c r="I5" s="43"/>
      <c r="J5" s="43"/>
      <c r="K5" s="33"/>
      <c r="L5" s="33"/>
      <c r="M5" s="33"/>
      <c r="N5" s="33"/>
      <c r="O5" s="33"/>
      <c r="P5" s="33"/>
      <c r="Q5" s="59"/>
    </row>
    <row r="6" spans="1:17" ht="7.5" customHeight="1" x14ac:dyDescent="0.25">
      <c r="A6" s="12"/>
      <c r="B6" s="43"/>
      <c r="C6" s="43"/>
      <c r="D6" s="43"/>
      <c r="E6" s="43"/>
      <c r="F6" s="43"/>
      <c r="G6" s="43"/>
      <c r="H6" s="43"/>
      <c r="I6" s="43"/>
      <c r="J6" s="43"/>
      <c r="K6" s="33"/>
      <c r="L6" s="33"/>
      <c r="M6" s="33"/>
      <c r="N6" s="33"/>
      <c r="O6" s="33"/>
      <c r="P6" s="33"/>
      <c r="Q6" s="59"/>
    </row>
    <row r="7" spans="1:17" ht="46.5" customHeight="1" x14ac:dyDescent="0.25">
      <c r="A7" s="12"/>
      <c r="B7" s="170" t="s">
        <v>108</v>
      </c>
      <c r="C7" s="171"/>
      <c r="D7" s="171"/>
      <c r="E7" s="171"/>
      <c r="F7" s="171"/>
      <c r="G7" s="171"/>
      <c r="H7" s="171"/>
      <c r="I7" s="171"/>
      <c r="J7" s="171"/>
      <c r="K7" s="171"/>
      <c r="L7" s="171"/>
      <c r="M7" s="171"/>
      <c r="N7" s="171"/>
      <c r="O7" s="171"/>
      <c r="P7" s="172"/>
      <c r="Q7" s="59"/>
    </row>
    <row r="8" spans="1:17" ht="7.5" customHeight="1" x14ac:dyDescent="0.25">
      <c r="A8" s="12"/>
      <c r="B8" s="60"/>
      <c r="C8" s="43"/>
      <c r="D8" s="43"/>
      <c r="E8" s="43"/>
      <c r="F8" s="43"/>
      <c r="G8" s="43"/>
      <c r="H8" s="43"/>
      <c r="I8" s="43"/>
      <c r="J8" s="43"/>
      <c r="K8" s="33"/>
      <c r="L8" s="33"/>
      <c r="M8" s="33"/>
      <c r="N8" s="33"/>
      <c r="O8" s="33"/>
      <c r="P8" s="33"/>
      <c r="Q8" s="59"/>
    </row>
    <row r="9" spans="1:17" ht="23.25" customHeight="1" x14ac:dyDescent="0.25">
      <c r="A9" s="12"/>
      <c r="B9" s="167" t="s">
        <v>99</v>
      </c>
      <c r="C9" s="166"/>
      <c r="D9" s="166"/>
      <c r="E9" s="166"/>
      <c r="F9" s="166"/>
      <c r="G9" s="166"/>
      <c r="H9" s="166"/>
      <c r="I9" s="166"/>
      <c r="J9" s="166"/>
      <c r="K9" s="166"/>
      <c r="L9" s="166"/>
      <c r="M9" s="166"/>
      <c r="N9" s="166"/>
      <c r="O9" s="166"/>
      <c r="P9" s="168"/>
      <c r="Q9" s="59"/>
    </row>
    <row r="10" spans="1:17" ht="6" customHeight="1" x14ac:dyDescent="0.25">
      <c r="A10" s="12"/>
      <c r="B10" s="169"/>
      <c r="C10" s="169"/>
      <c r="D10" s="169"/>
      <c r="E10" s="169"/>
      <c r="F10" s="169"/>
      <c r="G10" s="169"/>
      <c r="H10" s="169"/>
      <c r="I10" s="169"/>
      <c r="J10" s="169"/>
      <c r="K10" s="169"/>
      <c r="L10" s="61"/>
      <c r="M10" s="61"/>
      <c r="N10" s="61"/>
      <c r="O10" s="43"/>
      <c r="P10" s="43"/>
      <c r="Q10" s="59"/>
    </row>
    <row r="11" spans="1:17" ht="18.95" customHeight="1" x14ac:dyDescent="0.25">
      <c r="A11" s="12"/>
      <c r="B11" s="154" t="s">
        <v>52</v>
      </c>
      <c r="C11" s="154"/>
      <c r="D11" s="173"/>
      <c r="E11" s="173"/>
      <c r="F11" s="173"/>
      <c r="G11" s="173"/>
      <c r="H11" s="173"/>
      <c r="I11" s="173"/>
      <c r="J11" s="173"/>
      <c r="K11" s="173"/>
      <c r="L11" s="173"/>
      <c r="M11" s="173"/>
      <c r="N11" s="173"/>
      <c r="O11" s="173"/>
      <c r="P11" s="173"/>
      <c r="Q11" s="59"/>
    </row>
    <row r="12" spans="1:17" ht="18.95" customHeight="1" x14ac:dyDescent="0.25">
      <c r="A12" s="12"/>
      <c r="B12" s="154" t="s">
        <v>30</v>
      </c>
      <c r="C12" s="154"/>
      <c r="D12" s="166"/>
      <c r="E12" s="166"/>
      <c r="F12" s="166"/>
      <c r="G12" s="166"/>
      <c r="H12" s="166"/>
      <c r="I12" s="166"/>
      <c r="J12" s="166"/>
      <c r="K12" s="166"/>
      <c r="L12" s="166"/>
      <c r="M12" s="166"/>
      <c r="N12" s="166"/>
      <c r="O12" s="166"/>
      <c r="P12" s="166"/>
      <c r="Q12" s="59"/>
    </row>
    <row r="13" spans="1:17" ht="18.95" customHeight="1" x14ac:dyDescent="0.25">
      <c r="A13" s="12"/>
      <c r="B13" s="78" t="s">
        <v>96</v>
      </c>
      <c r="C13" s="93"/>
      <c r="D13" s="117"/>
      <c r="E13" s="117"/>
      <c r="F13" s="117"/>
      <c r="G13" s="117"/>
      <c r="H13" s="117"/>
      <c r="I13" s="117"/>
      <c r="J13" s="117"/>
      <c r="K13" s="117"/>
      <c r="L13" s="117"/>
      <c r="M13" s="117"/>
      <c r="N13" s="117"/>
      <c r="O13" s="117"/>
      <c r="P13" s="117"/>
      <c r="Q13" s="59"/>
    </row>
    <row r="14" spans="1:17" ht="18.95" customHeight="1" x14ac:dyDescent="0.25">
      <c r="A14" s="12"/>
      <c r="B14" s="165" t="s">
        <v>106</v>
      </c>
      <c r="C14" s="165"/>
      <c r="D14" s="166"/>
      <c r="E14" s="166"/>
      <c r="F14" s="166"/>
      <c r="G14" s="166"/>
      <c r="H14" s="166"/>
      <c r="I14" s="166"/>
      <c r="J14" s="166"/>
      <c r="K14" s="166"/>
      <c r="L14" s="166"/>
      <c r="M14" s="166"/>
      <c r="N14" s="166"/>
      <c r="O14" s="166"/>
      <c r="P14" s="166"/>
      <c r="Q14" s="59"/>
    </row>
    <row r="15" spans="1:17" x14ac:dyDescent="0.25">
      <c r="A15" s="12"/>
      <c r="B15" s="154" t="s">
        <v>22</v>
      </c>
      <c r="C15" s="154"/>
      <c r="D15" s="154"/>
      <c r="E15" s="154"/>
      <c r="F15" s="154"/>
      <c r="G15" s="154"/>
      <c r="H15" s="154"/>
      <c r="I15" s="154"/>
      <c r="J15" s="154"/>
      <c r="K15" s="154"/>
      <c r="L15" s="44"/>
      <c r="M15" s="44"/>
      <c r="N15" s="44"/>
      <c r="O15" s="43"/>
      <c r="P15" s="43"/>
      <c r="Q15" s="59"/>
    </row>
    <row r="16" spans="1:17" ht="6.75" customHeight="1" x14ac:dyDescent="0.25">
      <c r="A16" s="12"/>
      <c r="B16" s="45"/>
      <c r="C16" s="46"/>
      <c r="D16" s="46"/>
      <c r="E16" s="46"/>
      <c r="F16" s="46"/>
      <c r="G16" s="46"/>
      <c r="H16" s="46"/>
      <c r="I16" s="46"/>
      <c r="J16" s="46"/>
      <c r="K16" s="46"/>
      <c r="L16" s="46"/>
      <c r="M16" s="46"/>
      <c r="N16" s="46"/>
      <c r="O16" s="43"/>
      <c r="P16" s="43"/>
      <c r="Q16" s="59"/>
    </row>
    <row r="17" spans="1:17" x14ac:dyDescent="0.25">
      <c r="A17" s="12"/>
      <c r="B17" s="47" t="s">
        <v>71</v>
      </c>
      <c r="C17" s="47"/>
      <c r="D17" s="47"/>
      <c r="E17" s="47"/>
      <c r="F17" s="47"/>
      <c r="G17" s="47"/>
      <c r="H17" s="47"/>
      <c r="I17" s="47"/>
      <c r="J17" s="47"/>
      <c r="K17" s="46"/>
      <c r="L17" s="46"/>
      <c r="M17" s="46"/>
      <c r="N17" s="46"/>
      <c r="O17" s="43"/>
      <c r="P17" s="43"/>
      <c r="Q17" s="59"/>
    </row>
    <row r="18" spans="1:17" x14ac:dyDescent="0.25">
      <c r="A18" s="12"/>
      <c r="B18" s="62" t="s">
        <v>31</v>
      </c>
      <c r="C18" s="47"/>
      <c r="D18" s="47"/>
      <c r="E18" s="47"/>
      <c r="F18" s="47"/>
      <c r="G18" s="47"/>
      <c r="H18" s="46"/>
      <c r="I18" s="46"/>
      <c r="J18" s="46"/>
      <c r="K18" s="46"/>
      <c r="L18" s="46"/>
      <c r="M18" s="46"/>
      <c r="N18" s="46"/>
      <c r="O18" s="43"/>
      <c r="P18" s="43"/>
      <c r="Q18" s="59"/>
    </row>
    <row r="19" spans="1:17" ht="30.6" customHeight="1" x14ac:dyDescent="0.25">
      <c r="A19" s="12"/>
      <c r="B19" s="178" t="s">
        <v>15</v>
      </c>
      <c r="C19" s="179"/>
      <c r="D19" s="156" t="s">
        <v>8</v>
      </c>
      <c r="E19" s="156" t="s">
        <v>16</v>
      </c>
      <c r="F19" s="156" t="s">
        <v>17</v>
      </c>
      <c r="G19" s="156" t="s">
        <v>18</v>
      </c>
      <c r="H19" s="156"/>
      <c r="I19" s="156"/>
      <c r="J19" s="156"/>
      <c r="K19" s="156" t="s">
        <v>37</v>
      </c>
      <c r="L19" s="157" t="s">
        <v>56</v>
      </c>
      <c r="M19" s="156" t="s">
        <v>57</v>
      </c>
      <c r="N19" s="157" t="s">
        <v>60</v>
      </c>
      <c r="O19" s="157" t="s">
        <v>62</v>
      </c>
      <c r="P19" s="157" t="s">
        <v>59</v>
      </c>
      <c r="Q19" s="59"/>
    </row>
    <row r="20" spans="1:17" ht="21.6" customHeight="1" x14ac:dyDescent="0.25">
      <c r="A20" s="12"/>
      <c r="B20" s="180"/>
      <c r="C20" s="181"/>
      <c r="D20" s="156"/>
      <c r="E20" s="156"/>
      <c r="F20" s="156"/>
      <c r="G20" s="95" t="s">
        <v>19</v>
      </c>
      <c r="H20" s="95" t="s">
        <v>24</v>
      </c>
      <c r="I20" s="95" t="s">
        <v>20</v>
      </c>
      <c r="J20" s="95" t="s">
        <v>47</v>
      </c>
      <c r="K20" s="156"/>
      <c r="L20" s="158"/>
      <c r="M20" s="156"/>
      <c r="N20" s="158"/>
      <c r="O20" s="158"/>
      <c r="P20" s="158"/>
      <c r="Q20" s="59"/>
    </row>
    <row r="21" spans="1:17" ht="27" customHeight="1" x14ac:dyDescent="0.25">
      <c r="A21" s="12"/>
      <c r="B21" s="176"/>
      <c r="C21" s="177"/>
      <c r="D21" s="34"/>
      <c r="E21" s="34"/>
      <c r="F21" s="34"/>
      <c r="G21" s="63"/>
      <c r="H21" s="64"/>
      <c r="I21" s="64"/>
      <c r="J21" s="64"/>
      <c r="K21" s="98">
        <f>(I21*J21)</f>
        <v>0</v>
      </c>
      <c r="L21" s="65">
        <v>0</v>
      </c>
      <c r="M21" s="98">
        <f>IF(ISBLANK(K21),"",(K21*L21))</f>
        <v>0</v>
      </c>
      <c r="N21" s="65">
        <v>0</v>
      </c>
      <c r="O21" s="96">
        <f>IF(ISBLANK(M21),"",(M21*N21))</f>
        <v>0</v>
      </c>
      <c r="P21" s="96">
        <f>SUM(K21-O21)</f>
        <v>0</v>
      </c>
      <c r="Q21" s="59"/>
    </row>
    <row r="22" spans="1:17" ht="31.7" customHeight="1" x14ac:dyDescent="0.25">
      <c r="A22" s="12"/>
      <c r="B22" s="176"/>
      <c r="C22" s="177"/>
      <c r="D22" s="34"/>
      <c r="E22" s="34"/>
      <c r="F22" s="34"/>
      <c r="G22" s="63"/>
      <c r="H22" s="64"/>
      <c r="I22" s="64"/>
      <c r="J22" s="64"/>
      <c r="K22" s="98">
        <f t="shared" ref="K22:K25" si="0">(I22*J22)</f>
        <v>0</v>
      </c>
      <c r="L22" s="65">
        <v>0</v>
      </c>
      <c r="M22" s="98">
        <f>IF(ISBLANK(K22),"",(K22*L22))</f>
        <v>0</v>
      </c>
      <c r="N22" s="65">
        <v>0</v>
      </c>
      <c r="O22" s="96">
        <f>IF(ISBLANK(M22),"",(M22*N22))</f>
        <v>0</v>
      </c>
      <c r="P22" s="96">
        <f t="shared" ref="P22:P26" si="1">SUM(K22-O22)</f>
        <v>0</v>
      </c>
      <c r="Q22" s="59"/>
    </row>
    <row r="23" spans="1:17" ht="25.5" customHeight="1" x14ac:dyDescent="0.25">
      <c r="A23" s="12"/>
      <c r="B23" s="176"/>
      <c r="C23" s="177"/>
      <c r="D23" s="34"/>
      <c r="E23" s="34"/>
      <c r="F23" s="34"/>
      <c r="G23" s="63"/>
      <c r="H23" s="64"/>
      <c r="I23" s="64"/>
      <c r="J23" s="64"/>
      <c r="K23" s="98">
        <f t="shared" si="0"/>
        <v>0</v>
      </c>
      <c r="L23" s="65">
        <v>0</v>
      </c>
      <c r="M23" s="98">
        <f t="shared" ref="M23:M25" si="2">IF(ISBLANK(K23),"",(K23*L23))</f>
        <v>0</v>
      </c>
      <c r="N23" s="65">
        <v>0</v>
      </c>
      <c r="O23" s="96">
        <f t="shared" ref="O23:O25" si="3">IF(ISBLANK(M23),"",(M23*N23))</f>
        <v>0</v>
      </c>
      <c r="P23" s="96">
        <f t="shared" si="1"/>
        <v>0</v>
      </c>
      <c r="Q23" s="59"/>
    </row>
    <row r="24" spans="1:17" ht="36" customHeight="1" x14ac:dyDescent="0.25">
      <c r="A24" s="12"/>
      <c r="B24" s="176"/>
      <c r="C24" s="177"/>
      <c r="D24" s="34"/>
      <c r="E24" s="34"/>
      <c r="F24" s="34"/>
      <c r="G24" s="63"/>
      <c r="H24" s="64"/>
      <c r="I24" s="64"/>
      <c r="J24" s="64"/>
      <c r="K24" s="98">
        <f t="shared" si="0"/>
        <v>0</v>
      </c>
      <c r="L24" s="65">
        <v>0</v>
      </c>
      <c r="M24" s="98">
        <f t="shared" si="2"/>
        <v>0</v>
      </c>
      <c r="N24" s="65">
        <v>0</v>
      </c>
      <c r="O24" s="96">
        <f t="shared" si="3"/>
        <v>0</v>
      </c>
      <c r="P24" s="96">
        <f t="shared" si="1"/>
        <v>0</v>
      </c>
      <c r="Q24" s="59"/>
    </row>
    <row r="25" spans="1:17" ht="27" customHeight="1" x14ac:dyDescent="0.25">
      <c r="A25" s="12"/>
      <c r="B25" s="176"/>
      <c r="C25" s="177"/>
      <c r="D25" s="34"/>
      <c r="E25" s="34"/>
      <c r="F25" s="34"/>
      <c r="G25" s="63"/>
      <c r="H25" s="64"/>
      <c r="I25" s="64"/>
      <c r="J25" s="64"/>
      <c r="K25" s="98">
        <f t="shared" si="0"/>
        <v>0</v>
      </c>
      <c r="L25" s="65">
        <v>0</v>
      </c>
      <c r="M25" s="98">
        <f t="shared" si="2"/>
        <v>0</v>
      </c>
      <c r="N25" s="65">
        <v>0</v>
      </c>
      <c r="O25" s="96">
        <f t="shared" si="3"/>
        <v>0</v>
      </c>
      <c r="P25" s="96">
        <f t="shared" si="1"/>
        <v>0</v>
      </c>
      <c r="Q25" s="59"/>
    </row>
    <row r="26" spans="1:17" x14ac:dyDescent="0.25">
      <c r="A26" s="12"/>
      <c r="B26" s="46"/>
      <c r="C26" s="46"/>
      <c r="D26" s="46"/>
      <c r="E26" s="46"/>
      <c r="F26" s="46"/>
      <c r="G26" s="46"/>
      <c r="H26" s="46"/>
      <c r="I26" s="46"/>
      <c r="J26" s="99" t="s">
        <v>12</v>
      </c>
      <c r="K26" s="97">
        <f>SUM(K21:K25)</f>
        <v>0</v>
      </c>
      <c r="L26" s="54"/>
      <c r="M26" s="97">
        <f>SUM(M21:M25)</f>
        <v>0</v>
      </c>
      <c r="N26" s="54"/>
      <c r="O26" s="97">
        <f>SUM(O21:O25)</f>
        <v>0</v>
      </c>
      <c r="P26" s="97">
        <f t="shared" si="1"/>
        <v>0</v>
      </c>
      <c r="Q26" s="59"/>
    </row>
    <row r="27" spans="1:17" x14ac:dyDescent="0.25">
      <c r="A27" s="12"/>
      <c r="B27" s="66" t="s">
        <v>48</v>
      </c>
      <c r="C27" s="66"/>
      <c r="D27" s="66"/>
      <c r="E27" s="31"/>
      <c r="F27" s="175"/>
      <c r="G27" s="175"/>
      <c r="H27" s="175"/>
      <c r="I27" s="175"/>
      <c r="J27" s="175"/>
      <c r="K27" s="67"/>
      <c r="L27" s="67"/>
      <c r="M27" s="67"/>
      <c r="N27" s="67"/>
      <c r="O27" s="68"/>
      <c r="P27" s="33"/>
      <c r="Q27" s="59"/>
    </row>
    <row r="28" spans="1:17" x14ac:dyDescent="0.25">
      <c r="A28" s="12"/>
      <c r="B28" s="66"/>
      <c r="C28" s="66"/>
      <c r="D28" s="66"/>
      <c r="E28" s="66"/>
      <c r="F28" s="31" t="s">
        <v>25</v>
      </c>
      <c r="G28" s="31"/>
      <c r="H28" s="31"/>
      <c r="I28" s="31"/>
      <c r="J28" s="31"/>
      <c r="K28" s="67"/>
      <c r="L28" s="67"/>
      <c r="M28" s="67"/>
      <c r="N28" s="67"/>
      <c r="O28" s="68"/>
      <c r="P28" s="33"/>
      <c r="Q28" s="59"/>
    </row>
    <row r="29" spans="1:17" x14ac:dyDescent="0.25">
      <c r="A29" s="12"/>
      <c r="B29" s="66"/>
      <c r="C29" s="66"/>
      <c r="D29" s="66"/>
      <c r="E29" s="66"/>
      <c r="F29" s="31" t="s">
        <v>28</v>
      </c>
      <c r="G29" s="31"/>
      <c r="H29" s="31"/>
      <c r="I29" s="31"/>
      <c r="J29" s="31"/>
      <c r="K29" s="67"/>
      <c r="L29" s="67"/>
      <c r="M29" s="67"/>
      <c r="N29" s="67"/>
      <c r="O29" s="68"/>
      <c r="P29" s="33"/>
      <c r="Q29" s="59"/>
    </row>
    <row r="30" spans="1:17" ht="5.0999999999999996" customHeight="1" x14ac:dyDescent="0.25">
      <c r="A30" s="12"/>
      <c r="B30" s="31"/>
      <c r="C30" s="31"/>
      <c r="D30" s="31"/>
      <c r="E30" s="174"/>
      <c r="F30" s="174"/>
      <c r="G30" s="174"/>
      <c r="H30" s="174"/>
      <c r="I30" s="174"/>
      <c r="J30" s="174"/>
      <c r="K30" s="67"/>
      <c r="L30" s="67"/>
      <c r="M30" s="67"/>
      <c r="N30" s="67"/>
      <c r="O30" s="68"/>
      <c r="P30" s="33"/>
      <c r="Q30" s="59"/>
    </row>
    <row r="31" spans="1:17" ht="24" customHeight="1" x14ac:dyDescent="0.25">
      <c r="A31" s="12"/>
      <c r="B31" s="69" t="s">
        <v>34</v>
      </c>
      <c r="C31" s="31"/>
      <c r="D31" s="31"/>
      <c r="E31" s="31"/>
      <c r="F31" s="31"/>
      <c r="G31" s="31"/>
      <c r="H31" s="31"/>
      <c r="I31" s="31"/>
      <c r="J31" s="31"/>
      <c r="K31" s="67"/>
      <c r="L31" s="67"/>
      <c r="M31" s="67"/>
      <c r="N31" s="67"/>
      <c r="O31" s="68"/>
      <c r="P31" s="33"/>
      <c r="Q31" s="59"/>
    </row>
    <row r="32" spans="1:17" x14ac:dyDescent="0.25">
      <c r="A32" s="12"/>
      <c r="B32" s="68"/>
      <c r="C32" s="68"/>
      <c r="D32" s="68"/>
      <c r="E32" s="68"/>
      <c r="F32" s="68"/>
      <c r="G32" s="68"/>
      <c r="H32" s="68"/>
      <c r="I32" s="68"/>
      <c r="J32" s="68"/>
      <c r="K32" s="68"/>
      <c r="L32" s="68"/>
      <c r="M32" s="68"/>
      <c r="N32" s="68"/>
      <c r="O32" s="68"/>
      <c r="P32" s="33"/>
      <c r="Q32" s="59"/>
    </row>
    <row r="33" spans="1:16" x14ac:dyDescent="0.25">
      <c r="A33" s="12"/>
      <c r="B33" s="12"/>
      <c r="C33" s="12"/>
      <c r="D33" s="12"/>
      <c r="E33" s="12"/>
      <c r="F33" s="12"/>
      <c r="G33" s="12"/>
      <c r="H33" s="12"/>
      <c r="I33" s="12"/>
      <c r="J33" s="12"/>
      <c r="K33" s="12"/>
      <c r="L33" s="12"/>
      <c r="M33" s="12"/>
      <c r="N33" s="12"/>
      <c r="O33" s="12"/>
      <c r="P33" s="12"/>
    </row>
  </sheetData>
  <sheetProtection algorithmName="SHA-512" hashValue="blzy5WyMAHungsc6oCn3GQLtzb9UANoYp4Gb3ka4Vq++zppxudIUVo35kJRYXx8qLDL5k2Vha5G+5rlA3z2i4w==" saltValue="3RCpmamoWVHBC0Qkh5Bw1w==" spinCount="100000" sheet="1" objects="1" scenarios="1" selectLockedCells="1"/>
  <mergeCells count="28">
    <mergeCell ref="N19:N20"/>
    <mergeCell ref="O19:O20"/>
    <mergeCell ref="P19:P20"/>
    <mergeCell ref="B21:C21"/>
    <mergeCell ref="B22:C22"/>
    <mergeCell ref="B23:C23"/>
    <mergeCell ref="B24:C24"/>
    <mergeCell ref="B25:C25"/>
    <mergeCell ref="L19:L20"/>
    <mergeCell ref="M19:M20"/>
    <mergeCell ref="K19:K20"/>
    <mergeCell ref="B19:C20"/>
    <mergeCell ref="E30:J30"/>
    <mergeCell ref="F27:J27"/>
    <mergeCell ref="G19:J19"/>
    <mergeCell ref="D19:D20"/>
    <mergeCell ref="E19:E20"/>
    <mergeCell ref="F19:F20"/>
    <mergeCell ref="B15:K15"/>
    <mergeCell ref="B10:K10"/>
    <mergeCell ref="B14:C14"/>
    <mergeCell ref="B7:P7"/>
    <mergeCell ref="B9:P9"/>
    <mergeCell ref="D11:P11"/>
    <mergeCell ref="D12:P12"/>
    <mergeCell ref="D14:P14"/>
    <mergeCell ref="B12:C12"/>
    <mergeCell ref="B11:C11"/>
  </mergeCells>
  <pageMargins left="0.7" right="0.7" top="0.75" bottom="0.75" header="0.3" footer="0.3"/>
  <pageSetup paperSize="9" scale="74"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topLeftCell="A8" zoomScale="90" zoomScaleNormal="90" zoomScalePageLayoutView="90" workbookViewId="0">
      <selection activeCell="B15" sqref="B15:C15"/>
    </sheetView>
  </sheetViews>
  <sheetFormatPr baseColWidth="10" defaultColWidth="9.140625" defaultRowHeight="15" x14ac:dyDescent="0.25"/>
  <cols>
    <col min="2" max="2" width="12.140625" customWidth="1"/>
    <col min="3" max="3" width="23.140625" customWidth="1"/>
    <col min="4" max="4" width="12" customWidth="1"/>
    <col min="5" max="5" width="12.140625" customWidth="1"/>
    <col min="6" max="6" width="14.85546875" customWidth="1"/>
    <col min="7" max="8" width="10.5703125" customWidth="1"/>
    <col min="9" max="9" width="8" customWidth="1"/>
    <col min="10" max="10" width="8.85546875" customWidth="1"/>
    <col min="11" max="11" width="10.42578125" customWidth="1"/>
    <col min="12" max="13" width="10.85546875" customWidth="1"/>
  </cols>
  <sheetData>
    <row r="1" spans="1:16" ht="26.25" customHeight="1" x14ac:dyDescent="0.25">
      <c r="A1" s="12"/>
      <c r="B1" s="12"/>
      <c r="C1" s="12"/>
      <c r="D1" s="12"/>
      <c r="E1" s="12"/>
      <c r="F1" s="12"/>
      <c r="G1" s="12"/>
      <c r="H1" s="12"/>
      <c r="I1" s="12"/>
      <c r="J1" s="12"/>
      <c r="K1" s="12"/>
      <c r="L1" s="12"/>
      <c r="M1" s="12"/>
      <c r="N1" s="12"/>
      <c r="O1" s="12"/>
    </row>
    <row r="2" spans="1:16" x14ac:dyDescent="0.25">
      <c r="A2" s="12"/>
      <c r="B2" s="24"/>
      <c r="C2" s="19"/>
      <c r="D2" s="16"/>
      <c r="E2" s="16"/>
      <c r="F2" s="16"/>
      <c r="G2" s="16"/>
      <c r="H2" s="16"/>
      <c r="I2" s="16"/>
      <c r="J2" s="12"/>
      <c r="K2" s="12"/>
      <c r="L2" s="12"/>
      <c r="M2" s="12"/>
      <c r="N2" s="12"/>
      <c r="O2" s="12"/>
    </row>
    <row r="3" spans="1:16" x14ac:dyDescent="0.25">
      <c r="A3" s="12"/>
      <c r="B3" s="24"/>
      <c r="C3" s="20"/>
      <c r="D3" s="16"/>
      <c r="E3" s="16"/>
      <c r="F3" s="16"/>
      <c r="G3" s="16"/>
      <c r="H3" s="16"/>
      <c r="I3" s="16"/>
      <c r="J3" s="12"/>
      <c r="K3" s="12"/>
      <c r="L3" s="12"/>
      <c r="M3" s="12"/>
      <c r="N3" s="12"/>
      <c r="O3" s="12"/>
    </row>
    <row r="4" spans="1:16" x14ac:dyDescent="0.25">
      <c r="A4" s="12"/>
      <c r="B4" s="24"/>
      <c r="C4" s="16"/>
      <c r="D4" s="16"/>
      <c r="E4" s="16"/>
      <c r="F4" s="16"/>
      <c r="G4" s="16"/>
      <c r="H4" s="16"/>
      <c r="I4" s="16"/>
      <c r="J4" s="12"/>
      <c r="K4" s="12"/>
      <c r="L4" s="12"/>
      <c r="M4" s="12"/>
      <c r="N4" s="12"/>
      <c r="O4" s="12"/>
    </row>
    <row r="5" spans="1:16" ht="22.7" customHeight="1" x14ac:dyDescent="0.25">
      <c r="A5" s="12"/>
      <c r="B5" s="58"/>
      <c r="C5" s="43"/>
      <c r="D5" s="43"/>
      <c r="E5" s="43"/>
      <c r="F5" s="43"/>
      <c r="G5" s="43"/>
      <c r="H5" s="43"/>
      <c r="I5" s="43"/>
      <c r="J5" s="33"/>
      <c r="K5" s="33"/>
      <c r="L5" s="33"/>
      <c r="M5" s="33"/>
      <c r="N5" s="33"/>
      <c r="O5" s="33"/>
      <c r="P5" s="59"/>
    </row>
    <row r="6" spans="1:16" ht="7.5" customHeight="1" x14ac:dyDescent="0.25">
      <c r="A6" s="12"/>
      <c r="B6" s="43"/>
      <c r="C6" s="43"/>
      <c r="D6" s="43"/>
      <c r="E6" s="43"/>
      <c r="F6" s="43"/>
      <c r="G6" s="43"/>
      <c r="H6" s="43"/>
      <c r="I6" s="43"/>
      <c r="J6" s="33"/>
      <c r="K6" s="33"/>
      <c r="L6" s="33"/>
      <c r="M6" s="33"/>
      <c r="N6" s="33"/>
      <c r="O6" s="33"/>
      <c r="P6" s="59"/>
    </row>
    <row r="7" spans="1:16" ht="41.25" customHeight="1" x14ac:dyDescent="0.25">
      <c r="A7" s="12"/>
      <c r="B7" s="191" t="s">
        <v>109</v>
      </c>
      <c r="C7" s="191"/>
      <c r="D7" s="191"/>
      <c r="E7" s="191"/>
      <c r="F7" s="191"/>
      <c r="G7" s="191"/>
      <c r="H7" s="191"/>
      <c r="I7" s="191"/>
      <c r="J7" s="191"/>
      <c r="K7" s="191"/>
      <c r="L7" s="191"/>
      <c r="M7" s="191"/>
      <c r="N7" s="191"/>
      <c r="O7" s="191"/>
      <c r="P7" s="59"/>
    </row>
    <row r="8" spans="1:16" ht="7.5" customHeight="1" x14ac:dyDescent="0.25">
      <c r="A8" s="12"/>
      <c r="B8" s="60"/>
      <c r="C8" s="43"/>
      <c r="D8" s="43"/>
      <c r="E8" s="43"/>
      <c r="F8" s="43"/>
      <c r="G8" s="43"/>
      <c r="H8" s="43"/>
      <c r="I8" s="43"/>
      <c r="J8" s="33"/>
      <c r="K8" s="33"/>
      <c r="L8" s="33"/>
      <c r="M8" s="33"/>
      <c r="N8" s="33"/>
      <c r="O8" s="33"/>
      <c r="P8" s="59"/>
    </row>
    <row r="9" spans="1:16" ht="23.25" customHeight="1" x14ac:dyDescent="0.25">
      <c r="A9" s="12"/>
      <c r="B9" s="167" t="s">
        <v>99</v>
      </c>
      <c r="C9" s="166"/>
      <c r="D9" s="166"/>
      <c r="E9" s="166"/>
      <c r="F9" s="166"/>
      <c r="G9" s="166"/>
      <c r="H9" s="166"/>
      <c r="I9" s="166"/>
      <c r="J9" s="166"/>
      <c r="K9" s="166"/>
      <c r="L9" s="166"/>
      <c r="M9" s="166"/>
      <c r="N9" s="166"/>
      <c r="O9" s="168"/>
      <c r="P9" s="59"/>
    </row>
    <row r="10" spans="1:16" ht="6" customHeight="1" x14ac:dyDescent="0.25">
      <c r="A10" s="12"/>
      <c r="B10" s="193"/>
      <c r="C10" s="193"/>
      <c r="D10" s="193"/>
      <c r="E10" s="193"/>
      <c r="F10" s="193"/>
      <c r="G10" s="193"/>
      <c r="H10" s="193"/>
      <c r="I10" s="193"/>
      <c r="J10" s="193"/>
      <c r="K10" s="92"/>
      <c r="L10" s="92"/>
      <c r="M10" s="92"/>
      <c r="N10" s="43"/>
      <c r="O10" s="43"/>
      <c r="P10" s="59"/>
    </row>
    <row r="11" spans="1:16" ht="4.7" customHeight="1" x14ac:dyDescent="0.25">
      <c r="A11" s="12"/>
      <c r="B11" s="46"/>
      <c r="C11" s="46"/>
      <c r="D11" s="46"/>
      <c r="E11" s="46"/>
      <c r="F11" s="46"/>
      <c r="G11" s="46"/>
      <c r="H11" s="46"/>
      <c r="I11" s="46"/>
      <c r="J11" s="46"/>
      <c r="K11" s="46"/>
      <c r="L11" s="46"/>
      <c r="M11" s="46"/>
      <c r="N11" s="43"/>
      <c r="O11" s="43"/>
      <c r="P11" s="59"/>
    </row>
    <row r="12" spans="1:16" ht="18" customHeight="1" x14ac:dyDescent="0.25">
      <c r="A12" s="12"/>
      <c r="B12" s="129" t="s">
        <v>52</v>
      </c>
      <c r="C12" s="129"/>
      <c r="D12" s="173"/>
      <c r="E12" s="173"/>
      <c r="F12" s="173"/>
      <c r="G12" s="173"/>
      <c r="H12" s="173"/>
      <c r="I12" s="173"/>
      <c r="J12" s="173"/>
      <c r="K12" s="173"/>
      <c r="L12" s="173"/>
      <c r="M12" s="173"/>
      <c r="N12" s="173"/>
      <c r="O12" s="173"/>
      <c r="P12" s="59"/>
    </row>
    <row r="13" spans="1:16" ht="18.600000000000001" customHeight="1" x14ac:dyDescent="0.25">
      <c r="A13" s="12"/>
      <c r="B13" s="129" t="s">
        <v>30</v>
      </c>
      <c r="C13" s="129"/>
      <c r="D13" s="183"/>
      <c r="E13" s="183"/>
      <c r="F13" s="183"/>
      <c r="G13" s="183"/>
      <c r="H13" s="183"/>
      <c r="I13" s="183"/>
      <c r="J13" s="183"/>
      <c r="K13" s="183"/>
      <c r="L13" s="183"/>
      <c r="M13" s="183"/>
      <c r="N13" s="183"/>
      <c r="O13" s="183"/>
      <c r="P13" s="59"/>
    </row>
    <row r="14" spans="1:16" ht="18" customHeight="1" x14ac:dyDescent="0.25">
      <c r="A14" s="12"/>
      <c r="B14" s="194" t="s">
        <v>96</v>
      </c>
      <c r="C14" s="194"/>
      <c r="D14" s="166"/>
      <c r="E14" s="166"/>
      <c r="F14" s="166"/>
      <c r="G14" s="166"/>
      <c r="H14" s="166"/>
      <c r="I14" s="166"/>
      <c r="J14" s="166"/>
      <c r="K14" s="166"/>
      <c r="L14" s="166"/>
      <c r="M14" s="166"/>
      <c r="N14" s="166"/>
      <c r="O14" s="166"/>
      <c r="P14" s="59"/>
    </row>
    <row r="15" spans="1:16" ht="24.75" customHeight="1" x14ac:dyDescent="0.25">
      <c r="A15" s="12"/>
      <c r="B15" s="144" t="s">
        <v>110</v>
      </c>
      <c r="C15" s="144"/>
      <c r="D15" s="183"/>
      <c r="E15" s="183"/>
      <c r="F15" s="183"/>
      <c r="G15" s="183"/>
      <c r="H15" s="183"/>
      <c r="I15" s="183"/>
      <c r="J15" s="183"/>
      <c r="K15" s="183"/>
      <c r="L15" s="183"/>
      <c r="M15" s="183"/>
      <c r="N15" s="183"/>
      <c r="O15" s="183"/>
      <c r="P15" s="59"/>
    </row>
    <row r="16" spans="1:16" x14ac:dyDescent="0.25">
      <c r="A16" s="12"/>
      <c r="B16" s="154" t="s">
        <v>22</v>
      </c>
      <c r="C16" s="154"/>
      <c r="D16" s="154"/>
      <c r="E16" s="154"/>
      <c r="F16" s="154"/>
      <c r="G16" s="154"/>
      <c r="H16" s="154"/>
      <c r="I16" s="154"/>
      <c r="J16" s="154"/>
      <c r="K16" s="44"/>
      <c r="L16" s="44"/>
      <c r="M16" s="44"/>
      <c r="N16" s="43"/>
      <c r="O16" s="43"/>
      <c r="P16" s="59"/>
    </row>
    <row r="17" spans="1:16" ht="6.75" customHeight="1" x14ac:dyDescent="0.25">
      <c r="A17" s="12"/>
      <c r="B17" s="45"/>
      <c r="C17" s="46"/>
      <c r="D17" s="46"/>
      <c r="E17" s="46"/>
      <c r="F17" s="46"/>
      <c r="G17" s="46"/>
      <c r="H17" s="46"/>
      <c r="I17" s="46"/>
      <c r="J17" s="46"/>
      <c r="K17" s="46"/>
      <c r="L17" s="46"/>
      <c r="M17" s="46"/>
      <c r="N17" s="43"/>
      <c r="O17" s="43"/>
      <c r="P17" s="59"/>
    </row>
    <row r="18" spans="1:16" x14ac:dyDescent="0.25">
      <c r="A18" s="12"/>
      <c r="B18" s="47" t="s">
        <v>82</v>
      </c>
      <c r="C18" s="47"/>
      <c r="D18" s="47"/>
      <c r="E18" s="47"/>
      <c r="F18" s="47"/>
      <c r="G18" s="47"/>
      <c r="H18" s="47"/>
      <c r="I18" s="47"/>
      <c r="J18" s="46"/>
      <c r="K18" s="46"/>
      <c r="L18" s="46"/>
      <c r="M18" s="46"/>
      <c r="N18" s="43"/>
      <c r="O18" s="43"/>
      <c r="P18" s="59"/>
    </row>
    <row r="19" spans="1:16" x14ac:dyDescent="0.25">
      <c r="A19" s="12"/>
      <c r="B19" s="62"/>
      <c r="C19" s="47"/>
      <c r="D19" s="47"/>
      <c r="E19" s="47"/>
      <c r="F19" s="47"/>
      <c r="G19" s="47"/>
      <c r="H19" s="46"/>
      <c r="I19" s="46"/>
      <c r="J19" s="46"/>
      <c r="K19" s="46"/>
      <c r="L19" s="46"/>
      <c r="M19" s="46"/>
      <c r="N19" s="43"/>
      <c r="O19" s="43"/>
      <c r="P19" s="59"/>
    </row>
    <row r="20" spans="1:16" ht="30.6" customHeight="1" x14ac:dyDescent="0.25">
      <c r="A20" s="12"/>
      <c r="B20" s="178" t="s">
        <v>78</v>
      </c>
      <c r="C20" s="179"/>
      <c r="D20" s="156" t="s">
        <v>79</v>
      </c>
      <c r="E20" s="156" t="s">
        <v>80</v>
      </c>
      <c r="F20" s="156" t="s">
        <v>61</v>
      </c>
      <c r="G20" s="157" t="s">
        <v>81</v>
      </c>
      <c r="H20" s="157" t="s">
        <v>86</v>
      </c>
      <c r="I20" s="157" t="s">
        <v>87</v>
      </c>
      <c r="J20" s="156" t="s">
        <v>37</v>
      </c>
      <c r="K20" s="157" t="s">
        <v>56</v>
      </c>
      <c r="L20" s="156" t="s">
        <v>83</v>
      </c>
      <c r="M20" s="157" t="s">
        <v>60</v>
      </c>
      <c r="N20" s="157" t="s">
        <v>62</v>
      </c>
      <c r="O20" s="157" t="s">
        <v>59</v>
      </c>
      <c r="P20" s="59"/>
    </row>
    <row r="21" spans="1:16" ht="21.6" customHeight="1" x14ac:dyDescent="0.25">
      <c r="A21" s="12"/>
      <c r="B21" s="180"/>
      <c r="C21" s="181"/>
      <c r="D21" s="156"/>
      <c r="E21" s="156"/>
      <c r="F21" s="156"/>
      <c r="G21" s="158"/>
      <c r="H21" s="158"/>
      <c r="I21" s="158"/>
      <c r="J21" s="156"/>
      <c r="K21" s="158"/>
      <c r="L21" s="156"/>
      <c r="M21" s="158"/>
      <c r="N21" s="158"/>
      <c r="O21" s="158"/>
      <c r="P21" s="59"/>
    </row>
    <row r="22" spans="1:16" ht="27" customHeight="1" x14ac:dyDescent="0.25">
      <c r="A22" s="12"/>
      <c r="B22" s="176"/>
      <c r="C22" s="177"/>
      <c r="D22" s="34"/>
      <c r="E22" s="34"/>
      <c r="F22" s="34"/>
      <c r="G22" s="63"/>
      <c r="H22" s="89"/>
      <c r="I22" s="64"/>
      <c r="J22" s="98">
        <f>(E22*H22*I22)</f>
        <v>0</v>
      </c>
      <c r="K22" s="65"/>
      <c r="L22" s="98">
        <f>IF(ISBLANK(J22),"",(J22*K22))</f>
        <v>0</v>
      </c>
      <c r="M22" s="65"/>
      <c r="N22" s="96">
        <f>IF(ISBLANK(L22),"",(L22*M22))</f>
        <v>0</v>
      </c>
      <c r="O22" s="96">
        <f>SUM(J22-N22)</f>
        <v>0</v>
      </c>
      <c r="P22" s="59"/>
    </row>
    <row r="23" spans="1:16" ht="31.7" customHeight="1" x14ac:dyDescent="0.25">
      <c r="A23" s="12"/>
      <c r="B23" s="176"/>
      <c r="C23" s="177"/>
      <c r="D23" s="34"/>
      <c r="E23" s="34"/>
      <c r="F23" s="34"/>
      <c r="G23" s="63"/>
      <c r="H23" s="89"/>
      <c r="I23" s="64"/>
      <c r="J23" s="98">
        <f t="shared" ref="J23:J26" si="0">(E23*H23*I23)</f>
        <v>0</v>
      </c>
      <c r="K23" s="65"/>
      <c r="L23" s="98">
        <f>IF(ISBLANK(J23),"",(J23*K23))</f>
        <v>0</v>
      </c>
      <c r="M23" s="65"/>
      <c r="N23" s="96">
        <f>IF(ISBLANK(L23),"",(L23*M23))</f>
        <v>0</v>
      </c>
      <c r="O23" s="96">
        <f t="shared" ref="O23:O27" si="1">SUM(J23-N23)</f>
        <v>0</v>
      </c>
      <c r="P23" s="59"/>
    </row>
    <row r="24" spans="1:16" ht="25.5" customHeight="1" x14ac:dyDescent="0.25">
      <c r="A24" s="12"/>
      <c r="B24" s="176"/>
      <c r="C24" s="177"/>
      <c r="D24" s="34"/>
      <c r="E24" s="34"/>
      <c r="F24" s="34"/>
      <c r="G24" s="63"/>
      <c r="H24" s="89"/>
      <c r="I24" s="64"/>
      <c r="J24" s="98">
        <f t="shared" si="0"/>
        <v>0</v>
      </c>
      <c r="K24" s="65"/>
      <c r="L24" s="98">
        <f t="shared" ref="L24:L26" si="2">IF(ISBLANK(J24),"",(J24*K24))</f>
        <v>0</v>
      </c>
      <c r="M24" s="65"/>
      <c r="N24" s="96">
        <f t="shared" ref="N24:N26" si="3">IF(ISBLANK(L24),"",(L24*M24))</f>
        <v>0</v>
      </c>
      <c r="O24" s="96">
        <f t="shared" si="1"/>
        <v>0</v>
      </c>
      <c r="P24" s="59"/>
    </row>
    <row r="25" spans="1:16" ht="36" customHeight="1" x14ac:dyDescent="0.25">
      <c r="A25" s="12"/>
      <c r="B25" s="176"/>
      <c r="C25" s="177"/>
      <c r="D25" s="34"/>
      <c r="E25" s="34"/>
      <c r="F25" s="34"/>
      <c r="G25" s="63"/>
      <c r="H25" s="89"/>
      <c r="I25" s="64"/>
      <c r="J25" s="98">
        <f t="shared" si="0"/>
        <v>0</v>
      </c>
      <c r="K25" s="65"/>
      <c r="L25" s="98">
        <f t="shared" si="2"/>
        <v>0</v>
      </c>
      <c r="M25" s="65"/>
      <c r="N25" s="96">
        <f t="shared" si="3"/>
        <v>0</v>
      </c>
      <c r="O25" s="96">
        <f t="shared" si="1"/>
        <v>0</v>
      </c>
      <c r="P25" s="59"/>
    </row>
    <row r="26" spans="1:16" ht="27" customHeight="1" x14ac:dyDescent="0.25">
      <c r="A26" s="12"/>
      <c r="B26" s="176"/>
      <c r="C26" s="177"/>
      <c r="D26" s="34"/>
      <c r="E26" s="34"/>
      <c r="F26" s="34"/>
      <c r="G26" s="63"/>
      <c r="H26" s="89"/>
      <c r="I26" s="64"/>
      <c r="J26" s="98">
        <f t="shared" si="0"/>
        <v>0</v>
      </c>
      <c r="K26" s="65"/>
      <c r="L26" s="98">
        <f t="shared" si="2"/>
        <v>0</v>
      </c>
      <c r="M26" s="65"/>
      <c r="N26" s="96">
        <f t="shared" si="3"/>
        <v>0</v>
      </c>
      <c r="O26" s="96">
        <f t="shared" si="1"/>
        <v>0</v>
      </c>
      <c r="P26" s="59"/>
    </row>
    <row r="27" spans="1:16" x14ac:dyDescent="0.25">
      <c r="A27" s="12"/>
      <c r="B27" s="46"/>
      <c r="C27" s="46"/>
      <c r="D27" s="46"/>
      <c r="E27" s="46"/>
      <c r="F27" s="46"/>
      <c r="G27" s="46"/>
      <c r="H27" s="100">
        <f>SUM(H22:H26)</f>
        <v>0</v>
      </c>
      <c r="I27" s="84"/>
      <c r="J27" s="97">
        <f>SUM(J22:J26)</f>
        <v>0</v>
      </c>
      <c r="K27" s="54"/>
      <c r="L27" s="97">
        <f>SUM(L22:L26)</f>
        <v>0</v>
      </c>
      <c r="M27" s="54"/>
      <c r="N27" s="97">
        <f>SUM(N22:N26)</f>
        <v>0</v>
      </c>
      <c r="O27" s="97">
        <f t="shared" si="1"/>
        <v>0</v>
      </c>
      <c r="P27" s="59"/>
    </row>
    <row r="28" spans="1:16" ht="118.15" customHeight="1" x14ac:dyDescent="0.25">
      <c r="A28" s="12"/>
      <c r="B28" s="192" t="s">
        <v>88</v>
      </c>
      <c r="C28" s="192"/>
      <c r="D28" s="66"/>
      <c r="E28" s="31"/>
      <c r="F28" s="182" t="s">
        <v>90</v>
      </c>
      <c r="G28" s="182"/>
      <c r="H28" s="182"/>
      <c r="I28" s="182"/>
      <c r="J28" s="67"/>
      <c r="K28" s="67"/>
      <c r="L28" s="67"/>
      <c r="M28" s="67"/>
      <c r="N28" s="68"/>
      <c r="O28" s="33"/>
      <c r="P28" s="59"/>
    </row>
    <row r="29" spans="1:16" ht="13.15" customHeight="1" x14ac:dyDescent="0.25">
      <c r="A29" s="12"/>
      <c r="B29" s="66"/>
      <c r="C29" s="66"/>
      <c r="D29" s="66"/>
      <c r="E29" s="66"/>
      <c r="F29" s="31"/>
      <c r="G29" s="31"/>
      <c r="H29" s="31"/>
      <c r="I29" s="31"/>
      <c r="J29" s="67"/>
      <c r="K29" s="67"/>
      <c r="L29" s="67"/>
      <c r="M29" s="67"/>
      <c r="N29" s="68"/>
      <c r="O29" s="33"/>
      <c r="P29" s="59"/>
    </row>
    <row r="30" spans="1:16" hidden="1" x14ac:dyDescent="0.25">
      <c r="A30" s="12"/>
      <c r="B30" s="66"/>
      <c r="C30" s="66"/>
      <c r="D30" s="66"/>
      <c r="E30" s="66"/>
      <c r="F30" s="31"/>
      <c r="G30" s="31"/>
      <c r="H30" s="31"/>
      <c r="I30" s="31"/>
      <c r="J30" s="67"/>
      <c r="K30" s="67"/>
      <c r="L30" s="67"/>
      <c r="M30" s="67"/>
      <c r="N30" s="68"/>
      <c r="O30" s="33"/>
      <c r="P30" s="59"/>
    </row>
    <row r="31" spans="1:16" ht="5.0999999999999996" hidden="1" customHeight="1" x14ac:dyDescent="0.25">
      <c r="A31" s="12"/>
      <c r="B31" s="31"/>
      <c r="C31" s="31"/>
      <c r="D31" s="31"/>
      <c r="E31" s="174"/>
      <c r="F31" s="174"/>
      <c r="G31" s="174"/>
      <c r="H31" s="174"/>
      <c r="I31" s="174"/>
      <c r="J31" s="67"/>
      <c r="K31" s="67"/>
      <c r="L31" s="67"/>
      <c r="M31" s="67"/>
      <c r="N31" s="68"/>
      <c r="O31" s="33"/>
      <c r="P31" s="59"/>
    </row>
    <row r="32" spans="1:16" ht="24" hidden="1" customHeight="1" x14ac:dyDescent="0.25">
      <c r="A32" s="12"/>
      <c r="B32" s="69"/>
      <c r="C32" s="31"/>
      <c r="D32" s="31"/>
      <c r="E32" s="31"/>
      <c r="F32" s="31"/>
      <c r="G32" s="31"/>
      <c r="H32" s="31"/>
      <c r="I32" s="31"/>
      <c r="J32" s="67"/>
      <c r="K32" s="67"/>
      <c r="L32" s="67"/>
      <c r="M32" s="67"/>
      <c r="N32" s="68"/>
      <c r="O32" s="33"/>
      <c r="P32" s="59"/>
    </row>
    <row r="33" spans="1:16" hidden="1" x14ac:dyDescent="0.25">
      <c r="A33" s="12"/>
      <c r="B33" s="68"/>
      <c r="C33" s="68"/>
      <c r="D33" s="68"/>
      <c r="E33" s="68"/>
      <c r="F33" s="68"/>
      <c r="G33" s="68"/>
      <c r="H33" s="68"/>
      <c r="I33" s="68"/>
      <c r="J33" s="68"/>
      <c r="K33" s="68"/>
      <c r="L33" s="68"/>
      <c r="M33" s="68"/>
      <c r="N33" s="68"/>
      <c r="O33" s="33"/>
      <c r="P33" s="59"/>
    </row>
    <row r="34" spans="1:16" hidden="1" x14ac:dyDescent="0.25">
      <c r="A34" s="12"/>
      <c r="B34" s="12"/>
      <c r="C34" s="12"/>
      <c r="D34" s="12"/>
      <c r="E34" s="12"/>
      <c r="F34" s="12"/>
      <c r="G34" s="12"/>
      <c r="H34" s="12"/>
      <c r="I34" s="12"/>
      <c r="J34" s="12"/>
      <c r="K34" s="12"/>
      <c r="L34" s="12"/>
      <c r="M34" s="12"/>
      <c r="N34" s="12"/>
      <c r="O34" s="12"/>
    </row>
    <row r="35" spans="1:16" hidden="1" x14ac:dyDescent="0.25"/>
    <row r="43" spans="1:16" x14ac:dyDescent="0.25">
      <c r="B43" s="72" t="s">
        <v>72</v>
      </c>
    </row>
    <row r="44" spans="1:16" ht="45.6" customHeight="1" x14ac:dyDescent="0.25">
      <c r="B44" s="187" t="s">
        <v>78</v>
      </c>
      <c r="C44" s="188"/>
      <c r="D44" s="184" t="s">
        <v>79</v>
      </c>
      <c r="E44" s="184" t="s">
        <v>80</v>
      </c>
      <c r="F44" s="184" t="s">
        <v>61</v>
      </c>
      <c r="G44" s="185" t="s">
        <v>81</v>
      </c>
      <c r="H44" s="185" t="s">
        <v>86</v>
      </c>
      <c r="I44" s="185" t="s">
        <v>89</v>
      </c>
      <c r="J44" s="184" t="s">
        <v>37</v>
      </c>
      <c r="K44" s="185" t="s">
        <v>56</v>
      </c>
      <c r="L44" s="184" t="s">
        <v>83</v>
      </c>
      <c r="M44" s="185" t="s">
        <v>60</v>
      </c>
      <c r="N44" s="185" t="s">
        <v>62</v>
      </c>
      <c r="O44" s="185" t="s">
        <v>59</v>
      </c>
    </row>
    <row r="45" spans="1:16" ht="14.85" customHeight="1" x14ac:dyDescent="0.25">
      <c r="B45" s="189"/>
      <c r="C45" s="190"/>
      <c r="D45" s="184"/>
      <c r="E45" s="184"/>
      <c r="F45" s="184"/>
      <c r="G45" s="186"/>
      <c r="H45" s="186"/>
      <c r="I45" s="186"/>
      <c r="J45" s="184"/>
      <c r="K45" s="186"/>
      <c r="L45" s="184"/>
      <c r="M45" s="186"/>
      <c r="N45" s="186"/>
      <c r="O45" s="186"/>
    </row>
    <row r="46" spans="1:16" ht="27" customHeight="1" x14ac:dyDescent="0.25">
      <c r="B46" s="176"/>
      <c r="C46" s="177"/>
      <c r="D46" s="34"/>
      <c r="E46" s="34"/>
      <c r="F46" s="34"/>
      <c r="G46" s="63"/>
      <c r="H46" s="89"/>
      <c r="I46" s="64"/>
      <c r="J46" s="42">
        <f>(E46*H46*I46)</f>
        <v>0</v>
      </c>
      <c r="K46" s="65"/>
      <c r="L46" s="42">
        <f>IF(ISBLANK(J46),"",(J46*K46))</f>
        <v>0</v>
      </c>
      <c r="M46" s="65"/>
      <c r="N46" s="87">
        <f>IF(ISBLANK(L46),"",(L46*M46))</f>
        <v>0</v>
      </c>
      <c r="O46" s="87">
        <f>SUM(J46-N46)</f>
        <v>0</v>
      </c>
    </row>
    <row r="47" spans="1:16" ht="27" customHeight="1" x14ac:dyDescent="0.25">
      <c r="B47" s="176"/>
      <c r="C47" s="177"/>
      <c r="D47" s="34"/>
      <c r="E47" s="34"/>
      <c r="F47" s="34"/>
      <c r="G47" s="63"/>
      <c r="H47" s="89"/>
      <c r="I47" s="64"/>
      <c r="J47" s="42">
        <f t="shared" ref="J47:J50" si="4">(E47*H47*I47)</f>
        <v>0</v>
      </c>
      <c r="K47" s="65"/>
      <c r="L47" s="42">
        <f>IF(ISBLANK(J47),"",(J47*K47))</f>
        <v>0</v>
      </c>
      <c r="M47" s="65"/>
      <c r="N47" s="87">
        <f>IF(ISBLANK(L47),"",(L47*M47))</f>
        <v>0</v>
      </c>
      <c r="O47" s="87">
        <f t="shared" ref="O47:O51" si="5">SUM(J47-N47)</f>
        <v>0</v>
      </c>
    </row>
    <row r="48" spans="1:16" ht="27" customHeight="1" x14ac:dyDescent="0.25">
      <c r="B48" s="176"/>
      <c r="C48" s="177"/>
      <c r="D48" s="34"/>
      <c r="E48" s="34"/>
      <c r="F48" s="34"/>
      <c r="G48" s="63"/>
      <c r="H48" s="89"/>
      <c r="I48" s="64"/>
      <c r="J48" s="42">
        <f t="shared" si="4"/>
        <v>0</v>
      </c>
      <c r="K48" s="65"/>
      <c r="L48" s="42">
        <f t="shared" ref="L48:L50" si="6">IF(ISBLANK(J48),"",(J48*K48))</f>
        <v>0</v>
      </c>
      <c r="M48" s="65"/>
      <c r="N48" s="87">
        <f t="shared" ref="N48:N50" si="7">IF(ISBLANK(L48),"",(L48*M48))</f>
        <v>0</v>
      </c>
      <c r="O48" s="87">
        <f t="shared" si="5"/>
        <v>0</v>
      </c>
    </row>
    <row r="49" spans="2:15" ht="27" customHeight="1" x14ac:dyDescent="0.25">
      <c r="B49" s="176"/>
      <c r="C49" s="177"/>
      <c r="D49" s="34"/>
      <c r="E49" s="34"/>
      <c r="F49" s="34"/>
      <c r="G49" s="63"/>
      <c r="H49" s="89"/>
      <c r="I49" s="64"/>
      <c r="J49" s="42">
        <f t="shared" si="4"/>
        <v>0</v>
      </c>
      <c r="K49" s="65"/>
      <c r="L49" s="42">
        <f t="shared" si="6"/>
        <v>0</v>
      </c>
      <c r="M49" s="65"/>
      <c r="N49" s="87">
        <f t="shared" si="7"/>
        <v>0</v>
      </c>
      <c r="O49" s="87">
        <f t="shared" si="5"/>
        <v>0</v>
      </c>
    </row>
    <row r="50" spans="2:15" ht="27" customHeight="1" x14ac:dyDescent="0.25">
      <c r="B50" s="176"/>
      <c r="C50" s="177"/>
      <c r="D50" s="34"/>
      <c r="E50" s="34"/>
      <c r="F50" s="34"/>
      <c r="G50" s="63"/>
      <c r="H50" s="89"/>
      <c r="I50" s="64"/>
      <c r="J50" s="42">
        <f t="shared" si="4"/>
        <v>0</v>
      </c>
      <c r="K50" s="65"/>
      <c r="L50" s="42">
        <f t="shared" si="6"/>
        <v>0</v>
      </c>
      <c r="M50" s="65"/>
      <c r="N50" s="87">
        <f t="shared" si="7"/>
        <v>0</v>
      </c>
      <c r="O50" s="87">
        <f t="shared" si="5"/>
        <v>0</v>
      </c>
    </row>
    <row r="51" spans="2:15" x14ac:dyDescent="0.25">
      <c r="B51" s="46"/>
      <c r="C51" s="46"/>
      <c r="D51" s="46"/>
      <c r="E51" s="46"/>
      <c r="F51" s="46"/>
      <c r="G51" s="46"/>
      <c r="H51" s="85">
        <f>SUM(H46:H50)</f>
        <v>0</v>
      </c>
      <c r="I51" s="84"/>
      <c r="J51" s="41">
        <f>SUM(J46:J50)</f>
        <v>0</v>
      </c>
      <c r="K51" s="54"/>
      <c r="L51" s="41">
        <f>SUM(L46:L50)</f>
        <v>0</v>
      </c>
      <c r="M51" s="54"/>
      <c r="N51" s="41">
        <f>SUM(N46:N50)</f>
        <v>0</v>
      </c>
      <c r="O51" s="41">
        <f t="shared" si="5"/>
        <v>0</v>
      </c>
    </row>
    <row r="55" spans="2:15" ht="15" customHeight="1" x14ac:dyDescent="0.25">
      <c r="B55" s="74" t="s">
        <v>21</v>
      </c>
      <c r="C55" s="73"/>
      <c r="D55" s="88" t="s">
        <v>25</v>
      </c>
      <c r="E55" s="88"/>
      <c r="F55" s="88"/>
      <c r="G55" s="88"/>
      <c r="H55" s="182" t="s">
        <v>90</v>
      </c>
      <c r="I55" s="182"/>
      <c r="J55" s="182"/>
      <c r="K55" s="182"/>
      <c r="L55" s="182"/>
    </row>
    <row r="56" spans="2:15" x14ac:dyDescent="0.25">
      <c r="B56" s="73"/>
      <c r="C56" s="73"/>
      <c r="D56" s="88" t="s">
        <v>28</v>
      </c>
      <c r="E56" s="88"/>
      <c r="F56" s="88"/>
      <c r="G56" s="88"/>
      <c r="H56" s="182"/>
      <c r="I56" s="182"/>
      <c r="J56" s="182"/>
      <c r="K56" s="182"/>
      <c r="L56" s="182"/>
    </row>
    <row r="57" spans="2:15" x14ac:dyDescent="0.25">
      <c r="B57" s="43"/>
      <c r="C57" s="43"/>
      <c r="D57" s="43"/>
      <c r="E57" s="43"/>
      <c r="F57" s="43"/>
      <c r="G57" s="75"/>
      <c r="H57" s="75"/>
      <c r="I57" s="75"/>
      <c r="J57" s="75"/>
      <c r="K57" s="75"/>
      <c r="L57" s="75"/>
      <c r="M57" s="43"/>
      <c r="N57" s="43"/>
    </row>
    <row r="58" spans="2:15" x14ac:dyDescent="0.25">
      <c r="B58" s="43"/>
      <c r="C58" s="43"/>
      <c r="D58" s="43"/>
      <c r="E58" s="43"/>
      <c r="F58" s="43"/>
      <c r="G58" s="43"/>
      <c r="H58" s="43"/>
      <c r="I58" s="43"/>
      <c r="J58" s="43"/>
      <c r="K58" s="43"/>
      <c r="L58" s="43"/>
      <c r="M58" s="43"/>
      <c r="N58" s="43"/>
    </row>
    <row r="59" spans="2:15" x14ac:dyDescent="0.25">
      <c r="B59" s="76" t="s">
        <v>34</v>
      </c>
      <c r="C59" s="70"/>
      <c r="D59" s="70"/>
      <c r="E59" s="70"/>
      <c r="F59" s="70"/>
      <c r="G59" s="70"/>
      <c r="H59" s="70"/>
      <c r="I59" s="70"/>
      <c r="J59" s="70"/>
      <c r="K59" s="70"/>
      <c r="L59" s="70"/>
      <c r="M59" s="70"/>
      <c r="N59" s="70"/>
    </row>
    <row r="60" spans="2:15" x14ac:dyDescent="0.25">
      <c r="B60" s="12"/>
      <c r="C60" s="12"/>
      <c r="D60" s="12"/>
      <c r="E60" s="12"/>
      <c r="F60" s="12"/>
      <c r="G60" s="12"/>
      <c r="H60" s="12"/>
      <c r="I60" s="12"/>
      <c r="J60" s="12"/>
      <c r="K60" s="12"/>
      <c r="L60" s="12"/>
      <c r="M60" s="12"/>
      <c r="N60" s="12"/>
    </row>
  </sheetData>
  <sheetProtection algorithmName="SHA-512" hashValue="iSjGCHJEuTQQ5Vr6NC59yMpcejjs3otEXS/e2wZDOS6GZcvyM86kkINfHi3RfpAA9bGOUohlLBwT/qiUu2t3Uw==" saltValue="PUr4mcKs7saWe7ekMYc5kQ==" spinCount="100000" sheet="1" objects="1" scenarios="1" selectLockedCells="1"/>
  <mergeCells count="52">
    <mergeCell ref="O20:O21"/>
    <mergeCell ref="B28:C28"/>
    <mergeCell ref="B10:J10"/>
    <mergeCell ref="F28:I28"/>
    <mergeCell ref="E31:I31"/>
    <mergeCell ref="N20:N21"/>
    <mergeCell ref="B14:C14"/>
    <mergeCell ref="B12:C12"/>
    <mergeCell ref="D12:O12"/>
    <mergeCell ref="D14:O14"/>
    <mergeCell ref="B46:C46"/>
    <mergeCell ref="B47:C47"/>
    <mergeCell ref="O44:O45"/>
    <mergeCell ref="J44:J45"/>
    <mergeCell ref="K44:K45"/>
    <mergeCell ref="D44:D45"/>
    <mergeCell ref="E44:E45"/>
    <mergeCell ref="F44:F45"/>
    <mergeCell ref="G44:G45"/>
    <mergeCell ref="H44:H45"/>
    <mergeCell ref="B7:O7"/>
    <mergeCell ref="B9:O9"/>
    <mergeCell ref="B22:C22"/>
    <mergeCell ref="G20:G21"/>
    <mergeCell ref="H20:H21"/>
    <mergeCell ref="B15:C15"/>
    <mergeCell ref="B16:J16"/>
    <mergeCell ref="B20:C21"/>
    <mergeCell ref="D20:D21"/>
    <mergeCell ref="E20:E21"/>
    <mergeCell ref="F20:F21"/>
    <mergeCell ref="J20:J21"/>
    <mergeCell ref="I20:I21"/>
    <mergeCell ref="K20:K21"/>
    <mergeCell ref="L20:L21"/>
    <mergeCell ref="M20:M21"/>
    <mergeCell ref="H55:L56"/>
    <mergeCell ref="B13:C13"/>
    <mergeCell ref="B50:C50"/>
    <mergeCell ref="D13:O13"/>
    <mergeCell ref="D15:O15"/>
    <mergeCell ref="L44:L45"/>
    <mergeCell ref="M44:M45"/>
    <mergeCell ref="N44:N45"/>
    <mergeCell ref="B23:C23"/>
    <mergeCell ref="B24:C24"/>
    <mergeCell ref="B25:C25"/>
    <mergeCell ref="B26:C26"/>
    <mergeCell ref="B48:C48"/>
    <mergeCell ref="B49:C49"/>
    <mergeCell ref="I44:I45"/>
    <mergeCell ref="B44:C45"/>
  </mergeCells>
  <pageMargins left="0.7" right="0.7" top="0.75" bottom="0.75" header="0.3" footer="0.3"/>
  <pageSetup paperSize="9" scale="73" fitToHeight="2" orientation="landscape" r:id="rId1"/>
  <rowBreaks count="1" manualBreakCount="1">
    <brk id="28" max="15"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5"/>
  <sheetViews>
    <sheetView zoomScaleNormal="100" workbookViewId="0">
      <selection activeCell="B13" sqref="B13"/>
    </sheetView>
  </sheetViews>
  <sheetFormatPr baseColWidth="10" defaultRowHeight="15" x14ac:dyDescent="0.25"/>
  <cols>
    <col min="1" max="1" width="6.42578125" customWidth="1"/>
    <col min="2" max="2" width="28.140625" customWidth="1"/>
    <col min="3" max="3" width="16" customWidth="1"/>
    <col min="4" max="4" width="12.5703125" customWidth="1"/>
    <col min="5" max="5" width="10.5703125" customWidth="1"/>
    <col min="6" max="6" width="10.140625" customWidth="1"/>
    <col min="7" max="8" width="11.85546875" customWidth="1"/>
    <col min="9" max="9" width="12.85546875" customWidth="1"/>
    <col min="10" max="10" width="8.85546875" customWidth="1"/>
  </cols>
  <sheetData>
    <row r="1" spans="1:10" ht="25.5" customHeight="1" x14ac:dyDescent="0.25">
      <c r="A1" s="12"/>
      <c r="B1" s="12"/>
      <c r="C1" s="12"/>
      <c r="D1" s="12"/>
      <c r="E1" s="12"/>
      <c r="F1" s="12"/>
      <c r="G1" s="12"/>
      <c r="H1" s="12"/>
      <c r="I1" s="12"/>
      <c r="J1" s="12"/>
    </row>
    <row r="2" spans="1:10" x14ac:dyDescent="0.25">
      <c r="A2" s="12"/>
      <c r="B2" s="195"/>
      <c r="C2" s="19"/>
      <c r="D2" s="16"/>
      <c r="E2" s="16"/>
      <c r="F2" s="16"/>
      <c r="G2" s="16"/>
      <c r="H2" s="16"/>
      <c r="I2" s="16"/>
      <c r="J2" s="12"/>
    </row>
    <row r="3" spans="1:10" x14ac:dyDescent="0.25">
      <c r="A3" s="12"/>
      <c r="B3" s="195"/>
      <c r="C3" s="20"/>
      <c r="D3" s="16"/>
      <c r="E3" s="16"/>
      <c r="F3" s="16"/>
      <c r="G3" s="16"/>
      <c r="H3" s="16"/>
      <c r="I3" s="16"/>
      <c r="J3" s="12"/>
    </row>
    <row r="4" spans="1:10" ht="21" customHeight="1" x14ac:dyDescent="0.25">
      <c r="A4" s="12"/>
      <c r="B4" s="195"/>
      <c r="C4" s="16"/>
      <c r="D4" s="16"/>
      <c r="E4" s="16"/>
      <c r="F4" s="16"/>
      <c r="G4" s="16"/>
      <c r="H4" s="16"/>
      <c r="I4" s="16"/>
      <c r="J4" s="12"/>
    </row>
    <row r="5" spans="1:10" ht="13.7" customHeight="1" x14ac:dyDescent="0.25">
      <c r="A5" s="12"/>
      <c r="B5" s="195"/>
      <c r="C5" s="16"/>
      <c r="D5" s="16"/>
      <c r="E5" s="16"/>
      <c r="F5" s="16"/>
      <c r="G5" s="16"/>
      <c r="H5" s="16"/>
      <c r="I5" s="16"/>
      <c r="J5" s="12"/>
    </row>
    <row r="6" spans="1:10" ht="20.25" customHeight="1" x14ac:dyDescent="0.25">
      <c r="A6" s="12"/>
      <c r="B6" s="16"/>
      <c r="C6" s="16"/>
      <c r="D6" s="16"/>
      <c r="E6" s="16"/>
      <c r="F6" s="16"/>
      <c r="G6" s="16"/>
      <c r="H6" s="16"/>
      <c r="I6" s="16"/>
      <c r="J6" s="12"/>
    </row>
    <row r="7" spans="1:10" ht="31.7" customHeight="1" x14ac:dyDescent="0.25">
      <c r="A7" s="12"/>
      <c r="B7" s="197" t="s">
        <v>111</v>
      </c>
      <c r="C7" s="198"/>
      <c r="D7" s="198"/>
      <c r="E7" s="198"/>
      <c r="F7" s="198"/>
      <c r="G7" s="198"/>
      <c r="H7" s="198"/>
      <c r="I7" s="199"/>
      <c r="J7" s="12"/>
    </row>
    <row r="8" spans="1:10" ht="11.45" customHeight="1" x14ac:dyDescent="0.25">
      <c r="A8" s="12"/>
      <c r="B8" s="77"/>
      <c r="C8" s="70"/>
      <c r="D8" s="70"/>
      <c r="E8" s="70"/>
      <c r="F8" s="70"/>
      <c r="G8" s="70"/>
      <c r="H8" s="70"/>
      <c r="I8" s="70"/>
      <c r="J8" s="12"/>
    </row>
    <row r="9" spans="1:10" ht="23.25" customHeight="1" x14ac:dyDescent="0.25">
      <c r="A9" s="12"/>
      <c r="B9" s="167" t="s">
        <v>99</v>
      </c>
      <c r="C9" s="166"/>
      <c r="D9" s="166"/>
      <c r="E9" s="166"/>
      <c r="F9" s="166"/>
      <c r="G9" s="166"/>
      <c r="H9" s="166"/>
      <c r="I9" s="168"/>
      <c r="J9" s="12"/>
    </row>
    <row r="10" spans="1:10" ht="18" customHeight="1" x14ac:dyDescent="0.25">
      <c r="A10" s="12"/>
      <c r="B10" s="86" t="s">
        <v>52</v>
      </c>
      <c r="C10" s="166"/>
      <c r="D10" s="166"/>
      <c r="E10" s="166"/>
      <c r="F10" s="166"/>
      <c r="G10" s="166"/>
      <c r="H10" s="166"/>
      <c r="I10" s="166"/>
      <c r="J10" s="12"/>
    </row>
    <row r="11" spans="1:10" ht="18" customHeight="1" x14ac:dyDescent="0.25">
      <c r="A11" s="12"/>
      <c r="B11" s="86" t="s">
        <v>30</v>
      </c>
      <c r="C11" s="166"/>
      <c r="D11" s="166"/>
      <c r="E11" s="166"/>
      <c r="F11" s="166"/>
      <c r="G11" s="166"/>
      <c r="H11" s="166"/>
      <c r="I11" s="166"/>
      <c r="J11" s="12"/>
    </row>
    <row r="12" spans="1:10" ht="18" customHeight="1" x14ac:dyDescent="0.25">
      <c r="A12" s="12"/>
      <c r="B12" s="94" t="s">
        <v>96</v>
      </c>
      <c r="C12" s="166"/>
      <c r="D12" s="166"/>
      <c r="E12" s="166"/>
      <c r="F12" s="166"/>
      <c r="G12" s="166"/>
      <c r="H12" s="166"/>
      <c r="I12" s="166"/>
      <c r="J12" s="12"/>
    </row>
    <row r="13" spans="1:10" ht="18" customHeight="1" x14ac:dyDescent="0.25">
      <c r="A13" s="12"/>
      <c r="B13" s="94" t="s">
        <v>110</v>
      </c>
      <c r="C13" s="166"/>
      <c r="D13" s="166"/>
      <c r="E13" s="166"/>
      <c r="F13" s="166"/>
      <c r="G13" s="166"/>
      <c r="H13" s="166"/>
      <c r="I13" s="166"/>
      <c r="J13" s="12"/>
    </row>
    <row r="14" spans="1:10" x14ac:dyDescent="0.25">
      <c r="A14" s="12"/>
      <c r="B14" s="86" t="s">
        <v>84</v>
      </c>
      <c r="C14" s="86"/>
      <c r="D14" s="86"/>
      <c r="E14" s="83"/>
      <c r="F14" s="83"/>
      <c r="G14" s="83"/>
      <c r="H14" s="83"/>
      <c r="I14" s="83"/>
      <c r="J14" s="12"/>
    </row>
    <row r="15" spans="1:10" ht="39.6" customHeight="1" x14ac:dyDescent="0.25">
      <c r="A15" s="12"/>
      <c r="B15" s="200" t="s">
        <v>73</v>
      </c>
      <c r="C15" s="200"/>
      <c r="D15" s="200"/>
      <c r="E15" s="200"/>
      <c r="F15" s="200"/>
      <c r="G15" s="200"/>
      <c r="H15" s="200"/>
      <c r="I15" s="200"/>
      <c r="J15" s="12"/>
    </row>
    <row r="16" spans="1:10" ht="5.25" customHeight="1" x14ac:dyDescent="0.25">
      <c r="A16" s="12"/>
      <c r="B16" s="70"/>
      <c r="C16" s="70"/>
      <c r="D16" s="70"/>
      <c r="E16" s="70"/>
      <c r="F16" s="70"/>
      <c r="G16" s="70"/>
      <c r="H16" s="70"/>
      <c r="I16" s="70"/>
      <c r="J16" s="12"/>
    </row>
    <row r="17" spans="1:10" ht="36.950000000000003" customHeight="1" x14ac:dyDescent="0.25">
      <c r="A17" s="12"/>
      <c r="B17" s="201" t="s">
        <v>7</v>
      </c>
      <c r="C17" s="201" t="s">
        <v>9</v>
      </c>
      <c r="D17" s="201" t="s">
        <v>38</v>
      </c>
      <c r="E17" s="102" t="s">
        <v>64</v>
      </c>
      <c r="F17" s="102" t="s">
        <v>57</v>
      </c>
      <c r="G17" s="102" t="s">
        <v>63</v>
      </c>
      <c r="H17" s="102" t="s">
        <v>65</v>
      </c>
      <c r="I17" s="102" t="s">
        <v>59</v>
      </c>
      <c r="J17" s="12"/>
    </row>
    <row r="18" spans="1:10" hidden="1" x14ac:dyDescent="0.25">
      <c r="A18" s="12"/>
      <c r="B18" s="201"/>
      <c r="C18" s="201"/>
      <c r="D18" s="201"/>
      <c r="E18" s="102"/>
      <c r="F18" s="102"/>
      <c r="G18" s="102"/>
      <c r="H18" s="102"/>
      <c r="I18" s="102"/>
      <c r="J18" s="12"/>
    </row>
    <row r="19" spans="1:10" x14ac:dyDescent="0.25">
      <c r="A19" s="12"/>
      <c r="B19" s="36"/>
      <c r="C19" s="79"/>
      <c r="D19" s="64">
        <v>0</v>
      </c>
      <c r="E19" s="65">
        <v>0</v>
      </c>
      <c r="F19" s="103">
        <f>IF(ISBLANK(D19),"",(D19*E19))</f>
        <v>0</v>
      </c>
      <c r="G19" s="65">
        <v>0</v>
      </c>
      <c r="H19" s="103">
        <f>IF(ISBLANK(F19),"",(F19*G19))</f>
        <v>0</v>
      </c>
      <c r="I19" s="103">
        <f>SUM(D19:H19)</f>
        <v>0</v>
      </c>
      <c r="J19" s="12"/>
    </row>
    <row r="20" spans="1:10" x14ac:dyDescent="0.25">
      <c r="A20" s="12"/>
      <c r="B20" s="36"/>
      <c r="C20" s="79"/>
      <c r="D20" s="64">
        <v>0</v>
      </c>
      <c r="E20" s="65">
        <v>0</v>
      </c>
      <c r="F20" s="103">
        <f t="shared" ref="F20:F22" si="0">IF(ISBLANK(D20),"",(D20*E20))</f>
        <v>0</v>
      </c>
      <c r="G20" s="65">
        <v>0</v>
      </c>
      <c r="H20" s="103">
        <f t="shared" ref="H20:H22" si="1">IF(ISBLANK(F20),"",(F20*G20))</f>
        <v>0</v>
      </c>
      <c r="I20" s="103">
        <f t="shared" ref="I20:I23" si="2">SUM(D20:H20)</f>
        <v>0</v>
      </c>
      <c r="J20" s="12"/>
    </row>
    <row r="21" spans="1:10" x14ac:dyDescent="0.25">
      <c r="A21" s="12"/>
      <c r="B21" s="36"/>
      <c r="C21" s="79"/>
      <c r="D21" s="64">
        <v>0</v>
      </c>
      <c r="E21" s="65">
        <v>0</v>
      </c>
      <c r="F21" s="103">
        <f t="shared" si="0"/>
        <v>0</v>
      </c>
      <c r="G21" s="65">
        <v>0</v>
      </c>
      <c r="H21" s="103">
        <f t="shared" si="1"/>
        <v>0</v>
      </c>
      <c r="I21" s="103">
        <f t="shared" si="2"/>
        <v>0</v>
      </c>
      <c r="J21" s="12"/>
    </row>
    <row r="22" spans="1:10" x14ac:dyDescent="0.25">
      <c r="A22" s="12"/>
      <c r="B22" s="36"/>
      <c r="C22" s="79"/>
      <c r="D22" s="64">
        <v>0</v>
      </c>
      <c r="E22" s="65">
        <v>0</v>
      </c>
      <c r="F22" s="103">
        <f t="shared" si="0"/>
        <v>0</v>
      </c>
      <c r="G22" s="65">
        <v>0</v>
      </c>
      <c r="H22" s="103">
        <f t="shared" si="1"/>
        <v>0</v>
      </c>
      <c r="I22" s="103">
        <f t="shared" si="2"/>
        <v>0</v>
      </c>
      <c r="J22" s="12"/>
    </row>
    <row r="23" spans="1:10" x14ac:dyDescent="0.25">
      <c r="A23" s="12"/>
      <c r="B23" s="80"/>
      <c r="C23" s="81" t="s">
        <v>12</v>
      </c>
      <c r="D23" s="81">
        <f>SUM(D19:D22)</f>
        <v>0</v>
      </c>
      <c r="E23" s="71"/>
      <c r="F23" s="104">
        <f>SUM(F19:F22)</f>
        <v>0</v>
      </c>
      <c r="G23" s="71"/>
      <c r="H23" s="104">
        <f>SUM(H19:H22)</f>
        <v>0</v>
      </c>
      <c r="I23" s="104">
        <f t="shared" si="2"/>
        <v>0</v>
      </c>
      <c r="J23" s="12"/>
    </row>
    <row r="24" spans="1:10" x14ac:dyDescent="0.25">
      <c r="A24" s="12"/>
      <c r="B24" s="18"/>
      <c r="C24" s="18"/>
      <c r="D24" s="18"/>
      <c r="E24" s="18"/>
      <c r="F24" s="18"/>
      <c r="G24" s="18"/>
      <c r="H24" s="18"/>
      <c r="I24" s="18"/>
      <c r="J24" s="12"/>
    </row>
    <row r="25" spans="1:10" x14ac:dyDescent="0.25">
      <c r="A25" s="12"/>
      <c r="B25" s="46"/>
      <c r="C25" s="75" t="s">
        <v>25</v>
      </c>
      <c r="D25" s="75"/>
      <c r="E25" s="75"/>
      <c r="F25" s="75"/>
      <c r="G25" s="18"/>
      <c r="H25" s="18"/>
      <c r="I25" s="18"/>
      <c r="J25" s="18"/>
    </row>
    <row r="26" spans="1:10" x14ac:dyDescent="0.25">
      <c r="A26" s="12"/>
      <c r="B26" s="46"/>
      <c r="C26" s="75" t="s">
        <v>28</v>
      </c>
      <c r="D26" s="75"/>
      <c r="E26" s="75"/>
      <c r="F26" s="75"/>
      <c r="G26" s="18"/>
      <c r="H26" s="18"/>
      <c r="I26" s="18"/>
      <c r="J26" s="18"/>
    </row>
    <row r="27" spans="1:10" x14ac:dyDescent="0.25">
      <c r="A27" s="12"/>
      <c r="B27" s="46"/>
      <c r="C27" s="196"/>
      <c r="D27" s="196"/>
      <c r="E27" s="82"/>
      <c r="F27" s="82"/>
      <c r="G27" s="21"/>
      <c r="H27" s="21"/>
      <c r="I27" s="21"/>
      <c r="J27" s="12"/>
    </row>
    <row r="28" spans="1:10" ht="25.35" customHeight="1" x14ac:dyDescent="0.25">
      <c r="A28" s="12"/>
      <c r="B28" s="153" t="s">
        <v>35</v>
      </c>
      <c r="C28" s="153"/>
      <c r="D28" s="153"/>
      <c r="E28" s="153"/>
      <c r="F28" s="153"/>
      <c r="G28" s="153"/>
      <c r="H28" s="153"/>
      <c r="I28" s="153"/>
      <c r="J28" s="12"/>
    </row>
    <row r="29" spans="1:10" ht="15" customHeight="1" x14ac:dyDescent="0.25">
      <c r="A29" s="12"/>
      <c r="B29" s="153"/>
      <c r="C29" s="153"/>
      <c r="D29" s="153"/>
      <c r="E29" s="153"/>
      <c r="F29" s="153"/>
      <c r="G29" s="153"/>
      <c r="H29" s="153"/>
      <c r="I29" s="153"/>
      <c r="J29" s="12"/>
    </row>
    <row r="30" spans="1:10" x14ac:dyDescent="0.25">
      <c r="B30" s="12"/>
      <c r="C30" s="12"/>
      <c r="D30" s="12"/>
    </row>
    <row r="33" spans="10:24" x14ac:dyDescent="0.25">
      <c r="J33" s="101"/>
      <c r="K33" s="101"/>
      <c r="L33" s="101"/>
      <c r="M33" s="101"/>
      <c r="N33" s="101"/>
      <c r="O33" s="101"/>
      <c r="P33" s="101"/>
      <c r="Q33" s="101"/>
      <c r="R33" s="101"/>
      <c r="S33" s="101"/>
      <c r="T33" s="101"/>
      <c r="U33" s="101"/>
      <c r="V33" s="101"/>
      <c r="W33" s="101"/>
      <c r="X33" s="101"/>
    </row>
    <row r="34" spans="10:24" x14ac:dyDescent="0.25">
      <c r="J34" s="101"/>
      <c r="K34" s="129"/>
      <c r="L34" s="129"/>
      <c r="M34" s="129"/>
      <c r="N34" s="129"/>
      <c r="O34" s="129"/>
      <c r="P34" s="129"/>
      <c r="Q34" s="129"/>
      <c r="R34" s="129"/>
      <c r="S34" s="129"/>
      <c r="T34" s="129"/>
      <c r="U34" s="129"/>
      <c r="V34" s="129"/>
      <c r="W34" s="129"/>
      <c r="X34" s="129"/>
    </row>
    <row r="35" spans="10:24" x14ac:dyDescent="0.25">
      <c r="J35" s="101"/>
      <c r="K35" s="101"/>
      <c r="L35" s="101"/>
      <c r="M35" s="101"/>
      <c r="N35" s="101"/>
      <c r="O35" s="101"/>
      <c r="P35" s="101"/>
      <c r="Q35" s="101"/>
      <c r="R35" s="101"/>
      <c r="S35" s="101"/>
      <c r="T35" s="101"/>
      <c r="U35" s="101"/>
      <c r="V35" s="101"/>
      <c r="W35" s="101"/>
      <c r="X35" s="101"/>
    </row>
  </sheetData>
  <sheetProtection algorithmName="SHA-512" hashValue="VeJE4bo3OHWGYJhabfsVQtLFqG5mQoWiiSwOZLR2SvH/Mlpcob2YAa+VCQ9XWEGGfOVFLk8lCO5WCXWJQ8a7mA==" saltValue="Mi6Ae3/68WM/qbuo00DNBg==" spinCount="100000" sheet="1" objects="1" scenarios="1" selectLockedCells="1"/>
  <mergeCells count="14">
    <mergeCell ref="K34:X34"/>
    <mergeCell ref="B28:I29"/>
    <mergeCell ref="B2:B5"/>
    <mergeCell ref="C27:D27"/>
    <mergeCell ref="B7:I7"/>
    <mergeCell ref="C13:I13"/>
    <mergeCell ref="B15:I15"/>
    <mergeCell ref="B17:B18"/>
    <mergeCell ref="C17:C18"/>
    <mergeCell ref="D17:D18"/>
    <mergeCell ref="B9:I9"/>
    <mergeCell ref="C10:I10"/>
    <mergeCell ref="C11:I11"/>
    <mergeCell ref="C12:I12"/>
  </mergeCells>
  <pageMargins left="0.7" right="0.7" top="0.75" bottom="0.75" header="0.3" footer="0.3"/>
  <pageSetup paperSize="9" scale="9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6</vt:i4>
      </vt:variant>
    </vt:vector>
  </HeadingPairs>
  <TitlesOfParts>
    <vt:vector size="12" baseType="lpstr">
      <vt:lpstr>INSTRUCCIONES</vt:lpstr>
      <vt:lpstr> DESGL. COSTES PROYECTO</vt:lpstr>
      <vt:lpstr>PERSONAL</vt:lpstr>
      <vt:lpstr> COLAB TÉCNICAS</vt:lpstr>
      <vt:lpstr>BECAS ASIST. TTE.</vt:lpstr>
      <vt:lpstr> DIETAS </vt:lpstr>
      <vt:lpstr>' COLAB TÉCNICAS'!Área_de_impresión</vt:lpstr>
      <vt:lpstr>' DESGL. COSTES PROYECTO'!Área_de_impresión</vt:lpstr>
      <vt:lpstr>' DIETAS '!Área_de_impresión</vt:lpstr>
      <vt:lpstr>'BECAS ASIST. TTE.'!Área_de_impresión</vt:lpstr>
      <vt:lpstr>INSTRUCCIONES!Área_de_impresión</vt:lpstr>
      <vt:lpstr>PERSONAL!Área_de_impresión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2024-09-03T11:32:37Z</dcterms:modified>
</cp:coreProperties>
</file>